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activeTab="0"/>
  </bookViews>
  <sheets>
    <sheet name="31 jANUARY 2016" sheetId="1" r:id="rId1"/>
    <sheet name="Sheet1" sheetId="2" r:id="rId2"/>
  </sheets>
  <definedNames>
    <definedName name="_xlnm.Print_Area" localSheetId="0">'31 jANUARY 2016'!$A$1:$N$16</definedName>
  </definedNames>
  <calcPr fullCalcOnLoad="1"/>
</workbook>
</file>

<file path=xl/sharedStrings.xml><?xml version="1.0" encoding="utf-8"?>
<sst xmlns="http://schemas.openxmlformats.org/spreadsheetml/2006/main" count="87" uniqueCount="60">
  <si>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</si>
  <si>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</si>
  <si>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</si>
  <si>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</si>
  <si>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</si>
  <si>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</si>
  <si>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</si>
  <si>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</si>
  <si>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SUPPLY CHAIN MANAGEMENT UNIT</t>
  </si>
  <si>
    <t>ADDRESS</t>
  </si>
  <si>
    <t>CIDB    GRADING</t>
  </si>
  <si>
    <t>DEPARTMENT</t>
  </si>
  <si>
    <t>DATE AWARDED</t>
  </si>
  <si>
    <t>AWARDED TO</t>
  </si>
  <si>
    <t>N/A</t>
  </si>
  <si>
    <t>90/10</t>
  </si>
  <si>
    <t xml:space="preserve"> </t>
  </si>
  <si>
    <t>TECHNICAL SERVICES</t>
  </si>
  <si>
    <t>80/20</t>
  </si>
  <si>
    <t>ONCE-OFF</t>
  </si>
  <si>
    <t xml:space="preserve">                                                        SUMMARY OF BIDS AWARDED : JANUARY 2016</t>
  </si>
  <si>
    <t>B019-2015/16</t>
  </si>
  <si>
    <t>SUPPLY,DELIVERY AND OFFLOADING OF GABION MATERIAL FOR DONGA REHABILITATION PROJECT AT MUNICIPAL TECHNICAL SERVICES :HOSPITAL STREET</t>
  </si>
  <si>
    <t>NDIMBAS TRANSPORTATION</t>
  </si>
  <si>
    <t>P.O BOX 50137 OSIZWENI  2952</t>
  </si>
  <si>
    <t>B006-2015/16</t>
  </si>
  <si>
    <t>SUPPLY AND DELIVERY OF SAFETY EQUIPMENT AT NEWCASTLE SWIMMING POOL</t>
  </si>
  <si>
    <t>NSTAY GENERAL SUPPLIES AND NOVELTIES</t>
  </si>
  <si>
    <t>49 SPURHAVEN CRESCENT PHOENIX DURBAN 2940</t>
  </si>
  <si>
    <t>COMMUNITY SERVICES</t>
  </si>
  <si>
    <t>B024-2015/16</t>
  </si>
  <si>
    <t>SUPPLY,DELIVERY AND OFFLOADING OF GABION STONES AT MADADENI SECTION R FOR DONGA REHABILITATION PROJECT</t>
  </si>
  <si>
    <t>SONTOSENA TRADING ENTERPRISE (PTY) LTD</t>
  </si>
  <si>
    <t>NO.8 ERICA DRIVE-SIGNAL HILL, NEWCASTLE 2940</t>
  </si>
  <si>
    <t>B023-2015/16</t>
  </si>
  <si>
    <t>SUPPLY,DELIVERY AND OFFLOADING OF GABION STONES AT MADADENI SECTION K FOR DONGA REHABILITATION PROJECT</t>
  </si>
  <si>
    <t>B035-2015/16</t>
  </si>
  <si>
    <t>KHULU BLUE</t>
  </si>
  <si>
    <t>MUNICIPAL MANAGER</t>
  </si>
  <si>
    <t>SUPPLY AND DELIVERY AND OFFLOADING OF NEW TRACKSUIT,CAPS AND BAGS:TOPS AND TROUSERS FOR ALL SETS</t>
  </si>
  <si>
    <t>SUPPLY AND DELIVERY AND OFFLOADING OF NEW TRACKSUIT,CAPS AND BAGS:T -SHIRTS</t>
  </si>
  <si>
    <t>POSTNET SUIT NO.8 PRIVATE BAG X6603 NEWCASTLE 2940</t>
  </si>
  <si>
    <t>A176-2014/15</t>
  </si>
  <si>
    <t>COMPLETION OF ME 28</t>
  </si>
  <si>
    <t>LEMALWA TRADING (PTY) LTD</t>
  </si>
  <si>
    <t>OFFICE NO.6  13 OLD MAIN ROAD KLOOF</t>
  </si>
  <si>
    <t>4 MONTHS</t>
  </si>
  <si>
    <t>4 CE PE</t>
  </si>
  <si>
    <t>A172-2014/15</t>
  </si>
  <si>
    <t>CONSTRUCTION OF BULK SERVICES FOR SIYAHLALA</t>
  </si>
  <si>
    <t>KLUS CIVILS (PTY) LTD</t>
  </si>
  <si>
    <t>P.O.BOX 565 DUNDEE 3000</t>
  </si>
  <si>
    <t>DEVELOPMENT PLANNING AND HUMAN SETTLEMENTS</t>
  </si>
  <si>
    <t>8 ce pe</t>
  </si>
  <si>
    <t>16 MONTHS</t>
  </si>
  <si>
    <t>A244-2014/15</t>
  </si>
  <si>
    <t>UPGRADE OF NCANDU SEWERAGE PUMP STATION PHASE 1</t>
  </si>
  <si>
    <t>VEOLIA WATER SOLUTIONS 7 TECHNOLOGIES SOUTH AFRICA(PTY) LTD</t>
  </si>
  <si>
    <t>P.O.BOX 446    ISANDO 1600</t>
  </si>
  <si>
    <t>9 ME PE              7 CE PE               6 CE PE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</si>
</sst>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52" fillId="0" borderId="0" xfId="0" applyNumberFormat="1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/>
    </xf>
    <xf numFmtId="174" fontId="51" fillId="34" borderId="16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2" fontId="4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4" fontId="47" fillId="0" borderId="0" xfId="42" applyNumberFormat="1" applyFont="1" applyAlignment="1">
      <alignment vertical="center"/>
    </xf>
    <xf numFmtId="174" fontId="51" fillId="34" borderId="16" xfId="42" applyNumberFormat="1" applyFont="1" applyFill="1" applyBorder="1" applyAlignment="1">
      <alignment vertical="center"/>
    </xf>
    <xf numFmtId="172" fontId="47" fillId="33" borderId="10" xfId="0" applyNumberFormat="1" applyFont="1" applyFill="1" applyBorder="1" applyAlignment="1">
      <alignment vertical="center" wrapText="1"/>
    </xf>
    <xf numFmtId="172" fontId="47" fillId="33" borderId="0" xfId="0" applyNumberFormat="1" applyFont="1" applyFill="1" applyBorder="1" applyAlignment="1">
      <alignment vertical="center" wrapText="1"/>
    </xf>
    <xf numFmtId="174" fontId="47" fillId="0" borderId="0" xfId="42" applyNumberFormat="1" applyFont="1" applyBorder="1" applyAlignment="1">
      <alignment vertical="center"/>
    </xf>
    <xf numFmtId="172" fontId="50" fillId="33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172" fontId="6" fillId="34" borderId="11" xfId="57" applyNumberFormat="1" applyFont="1" applyFill="1" applyBorder="1" applyAlignment="1">
      <alignment horizontal="left" vertical="center" wrapText="1"/>
      <protection/>
    </xf>
    <xf numFmtId="172" fontId="47" fillId="0" borderId="10" xfId="0" applyNumberFormat="1" applyFont="1" applyBorder="1" applyAlignment="1">
      <alignment horizontal="left" vertical="center"/>
    </xf>
    <xf numFmtId="172" fontId="47" fillId="0" borderId="0" xfId="0" applyNumberFormat="1" applyFont="1" applyBorder="1" applyAlignment="1">
      <alignment horizontal="left" vertical="center"/>
    </xf>
    <xf numFmtId="172" fontId="50" fillId="0" borderId="0" xfId="0" applyNumberFormat="1" applyFont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vertical="center"/>
    </xf>
    <xf numFmtId="17" fontId="5" fillId="33" borderId="14" xfId="0" applyNumberFormat="1" applyFont="1" applyFill="1" applyBorder="1" applyAlignment="1" quotePrefix="1">
      <alignment vertical="center"/>
    </xf>
    <xf numFmtId="174" fontId="5" fillId="33" borderId="14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vertical="center"/>
    </xf>
    <xf numFmtId="179" fontId="47" fillId="33" borderId="15" xfId="0" applyNumberFormat="1" applyFont="1" applyFill="1" applyBorder="1" applyAlignment="1">
      <alignment horizontal="center" vertical="center" wrapText="1"/>
    </xf>
    <xf numFmtId="179" fontId="47" fillId="33" borderId="14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horizontal="left" vertical="center"/>
    </xf>
    <xf numFmtId="179" fontId="5" fillId="33" borderId="13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Border="1" applyAlignment="1">
      <alignment horizontal="left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vertical="center"/>
    </xf>
    <xf numFmtId="177" fontId="5" fillId="33" borderId="15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34" borderId="18" xfId="0" applyFont="1" applyFill="1" applyBorder="1" applyAlignment="1">
      <alignment vertic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9" fontId="47" fillId="33" borderId="13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3" xfId="0" applyNumberFormat="1" applyFont="1" applyFill="1" applyBorder="1" applyAlignment="1">
      <alignment horizontal="center" vertical="center" wrapText="1"/>
    </xf>
    <xf numFmtId="179" fontId="47" fillId="33" borderId="15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179" fontId="5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SheetLayoutView="100" workbookViewId="0" topLeftCell="A1">
      <pane xSplit="2" ySplit="4" topLeftCell="H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8.8515625" defaultRowHeight="15"/>
  <cols>
    <col min="1" max="1" width="13.8515625" style="81" customWidth="1"/>
    <col min="2" max="2" width="62.421875" style="1" customWidth="1"/>
    <col min="3" max="3" width="27.00390625" style="72" bestFit="1" customWidth="1"/>
    <col min="4" max="4" width="18.57421875" style="48" bestFit="1" customWidth="1"/>
    <col min="5" max="5" width="20.140625" style="48" customWidth="1"/>
    <col min="6" max="6" width="22.421875" style="8" customWidth="1"/>
    <col min="7" max="7" width="14.710937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83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15" t="s">
        <v>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2" ht="18.75" thickBot="1">
      <c r="A2" s="74"/>
      <c r="B2" s="2"/>
      <c r="C2" s="2"/>
      <c r="D2" s="43"/>
      <c r="E2" s="43"/>
      <c r="F2" s="2"/>
      <c r="G2" s="3"/>
      <c r="H2" s="3"/>
      <c r="I2" s="3"/>
      <c r="J2" s="4"/>
      <c r="K2" s="35"/>
      <c r="L2" s="35"/>
    </row>
    <row r="3" spans="1:13" s="5" customFormat="1" ht="15" thickBot="1">
      <c r="A3" s="117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7" s="65" customFormat="1" ht="57">
      <c r="A4" s="75" t="s">
        <v>7</v>
      </c>
      <c r="B4" s="32" t="s">
        <v>0</v>
      </c>
      <c r="C4" s="67" t="s">
        <v>13</v>
      </c>
      <c r="D4" s="42" t="s">
        <v>12</v>
      </c>
      <c r="E4" s="30" t="s">
        <v>9</v>
      </c>
      <c r="F4" s="94" t="s">
        <v>11</v>
      </c>
      <c r="G4" s="30" t="s">
        <v>10</v>
      </c>
      <c r="H4" s="30" t="s">
        <v>3</v>
      </c>
      <c r="I4" s="42" t="s">
        <v>4</v>
      </c>
      <c r="J4" s="31" t="s">
        <v>2</v>
      </c>
      <c r="K4" s="63" t="s">
        <v>1</v>
      </c>
      <c r="L4" s="64" t="s">
        <v>6</v>
      </c>
      <c r="M4" s="84" t="s">
        <v>5</v>
      </c>
      <c r="P4" s="66"/>
      <c r="Q4" s="66"/>
    </row>
    <row r="5" spans="1:19" s="7" customFormat="1" ht="16.5">
      <c r="A5" s="76"/>
      <c r="B5" s="39"/>
      <c r="C5" s="60"/>
      <c r="D5" s="44"/>
      <c r="E5" s="52"/>
      <c r="F5" s="90"/>
      <c r="G5" s="53"/>
      <c r="H5" s="49"/>
      <c r="I5" s="54"/>
      <c r="J5" s="41"/>
      <c r="K5" s="34"/>
      <c r="L5" s="50"/>
      <c r="M5" s="61"/>
      <c r="N5" s="6"/>
      <c r="P5" s="51"/>
      <c r="Q5" s="59"/>
      <c r="S5" s="51"/>
    </row>
    <row r="6" spans="1:19" s="7" customFormat="1" ht="66">
      <c r="A6" s="76" t="s">
        <v>48</v>
      </c>
      <c r="B6" s="39" t="s">
        <v>49</v>
      </c>
      <c r="C6" s="98" t="s">
        <v>50</v>
      </c>
      <c r="D6" s="44">
        <v>42352</v>
      </c>
      <c r="E6" s="100" t="s">
        <v>51</v>
      </c>
      <c r="F6" s="100" t="s">
        <v>52</v>
      </c>
      <c r="G6" s="110" t="s">
        <v>53</v>
      </c>
      <c r="H6" s="113">
        <v>2</v>
      </c>
      <c r="I6" s="82" t="s">
        <v>15</v>
      </c>
      <c r="J6" s="113">
        <v>9</v>
      </c>
      <c r="K6" s="91">
        <v>39565618.16</v>
      </c>
      <c r="L6" s="50" t="s">
        <v>54</v>
      </c>
      <c r="M6" s="61">
        <v>42839</v>
      </c>
      <c r="N6" s="6"/>
      <c r="P6" s="51"/>
      <c r="Q6" s="59"/>
      <c r="S6" s="51"/>
    </row>
    <row r="7" spans="1:19" s="7" customFormat="1" ht="49.5">
      <c r="A7" s="76" t="s">
        <v>42</v>
      </c>
      <c r="B7" s="39" t="s">
        <v>43</v>
      </c>
      <c r="C7" s="98" t="s">
        <v>44</v>
      </c>
      <c r="D7" s="107">
        <v>42313</v>
      </c>
      <c r="E7" s="100" t="s">
        <v>45</v>
      </c>
      <c r="F7" s="100" t="s">
        <v>17</v>
      </c>
      <c r="G7" s="99" t="s">
        <v>47</v>
      </c>
      <c r="H7" s="62">
        <v>3</v>
      </c>
      <c r="I7" s="82" t="s">
        <v>15</v>
      </c>
      <c r="J7" s="62">
        <v>8</v>
      </c>
      <c r="K7" s="91">
        <v>1700219.6</v>
      </c>
      <c r="L7" s="50" t="s">
        <v>46</v>
      </c>
      <c r="M7" s="61">
        <v>42432</v>
      </c>
      <c r="N7" s="6"/>
      <c r="P7" s="51"/>
      <c r="Q7" s="59"/>
      <c r="S7" s="51"/>
    </row>
    <row r="8" spans="1:19" s="7" customFormat="1" ht="66">
      <c r="A8" s="76" t="s">
        <v>55</v>
      </c>
      <c r="B8" s="39" t="s">
        <v>56</v>
      </c>
      <c r="C8" s="98" t="s">
        <v>57</v>
      </c>
      <c r="D8" s="107">
        <v>42334</v>
      </c>
      <c r="E8" s="100" t="s">
        <v>58</v>
      </c>
      <c r="F8" s="100" t="s">
        <v>17</v>
      </c>
      <c r="G8" s="111" t="s">
        <v>59</v>
      </c>
      <c r="H8" s="113">
        <v>5</v>
      </c>
      <c r="I8" s="82" t="s">
        <v>15</v>
      </c>
      <c r="J8" s="113">
        <v>4</v>
      </c>
      <c r="K8" s="91">
        <v>10040825.5</v>
      </c>
      <c r="L8" s="50" t="s">
        <v>19</v>
      </c>
      <c r="M8" s="114" t="s">
        <v>14</v>
      </c>
      <c r="N8" s="6"/>
      <c r="P8" s="51"/>
      <c r="Q8" s="59"/>
      <c r="S8" s="51"/>
    </row>
    <row r="9" spans="1:19" s="7" customFormat="1" ht="66">
      <c r="A9" s="76" t="s">
        <v>25</v>
      </c>
      <c r="B9" s="39" t="s">
        <v>26</v>
      </c>
      <c r="C9" s="98" t="s">
        <v>27</v>
      </c>
      <c r="D9" s="107">
        <v>42385</v>
      </c>
      <c r="E9" s="100" t="s">
        <v>28</v>
      </c>
      <c r="F9" s="100" t="s">
        <v>29</v>
      </c>
      <c r="G9" s="99" t="s">
        <v>14</v>
      </c>
      <c r="H9" s="62">
        <v>1</v>
      </c>
      <c r="I9" s="82" t="s">
        <v>18</v>
      </c>
      <c r="J9" s="62">
        <v>20</v>
      </c>
      <c r="K9" s="91">
        <v>196000</v>
      </c>
      <c r="L9" s="50" t="s">
        <v>19</v>
      </c>
      <c r="M9" s="108" t="s">
        <v>14</v>
      </c>
      <c r="N9" s="6"/>
      <c r="P9" s="51"/>
      <c r="Q9" s="59"/>
      <c r="S9" s="51"/>
    </row>
    <row r="10" spans="1:19" s="7" customFormat="1" ht="49.5">
      <c r="A10" s="101" t="s">
        <v>21</v>
      </c>
      <c r="B10" s="93" t="s">
        <v>22</v>
      </c>
      <c r="C10" s="89" t="s">
        <v>23</v>
      </c>
      <c r="D10" s="104">
        <v>42384</v>
      </c>
      <c r="E10" s="90" t="s">
        <v>24</v>
      </c>
      <c r="F10" s="106" t="s">
        <v>17</v>
      </c>
      <c r="G10" s="105" t="s">
        <v>14</v>
      </c>
      <c r="H10" s="62">
        <v>1</v>
      </c>
      <c r="I10" s="102" t="s">
        <v>18</v>
      </c>
      <c r="J10" s="62">
        <v>20</v>
      </c>
      <c r="K10" s="103">
        <v>85614</v>
      </c>
      <c r="L10" s="50" t="s">
        <v>19</v>
      </c>
      <c r="M10" s="92" t="s">
        <v>14</v>
      </c>
      <c r="N10" s="6"/>
      <c r="P10" s="51"/>
      <c r="Q10" s="59"/>
      <c r="S10" s="51"/>
    </row>
    <row r="11" spans="1:19" s="7" customFormat="1" ht="66">
      <c r="A11" s="101" t="s">
        <v>34</v>
      </c>
      <c r="B11" s="93" t="s">
        <v>35</v>
      </c>
      <c r="C11" s="98" t="s">
        <v>32</v>
      </c>
      <c r="D11" s="104">
        <v>42384</v>
      </c>
      <c r="E11" s="100" t="s">
        <v>33</v>
      </c>
      <c r="F11" s="106" t="s">
        <v>17</v>
      </c>
      <c r="G11" s="105" t="s">
        <v>14</v>
      </c>
      <c r="H11" s="62">
        <v>1</v>
      </c>
      <c r="I11" s="102" t="s">
        <v>18</v>
      </c>
      <c r="J11" s="62">
        <v>20</v>
      </c>
      <c r="K11" s="103">
        <v>77500</v>
      </c>
      <c r="L11" s="50" t="s">
        <v>19</v>
      </c>
      <c r="M11" s="92" t="s">
        <v>14</v>
      </c>
      <c r="N11" s="6"/>
      <c r="P11" s="51"/>
      <c r="Q11" s="59"/>
      <c r="S11" s="51"/>
    </row>
    <row r="12" spans="1:19" s="7" customFormat="1" ht="66">
      <c r="A12" s="101" t="s">
        <v>30</v>
      </c>
      <c r="B12" s="93" t="s">
        <v>31</v>
      </c>
      <c r="C12" s="98" t="s">
        <v>32</v>
      </c>
      <c r="D12" s="104">
        <v>42384</v>
      </c>
      <c r="E12" s="100" t="s">
        <v>33</v>
      </c>
      <c r="F12" s="106" t="s">
        <v>17</v>
      </c>
      <c r="G12" s="105" t="s">
        <v>14</v>
      </c>
      <c r="H12" s="62">
        <v>1</v>
      </c>
      <c r="I12" s="102" t="s">
        <v>18</v>
      </c>
      <c r="J12" s="62">
        <v>20</v>
      </c>
      <c r="K12" s="103">
        <v>62000</v>
      </c>
      <c r="L12" s="50" t="s">
        <v>19</v>
      </c>
      <c r="M12" s="92" t="s">
        <v>14</v>
      </c>
      <c r="N12" s="6"/>
      <c r="P12" s="51"/>
      <c r="Q12" s="59"/>
      <c r="S12" s="51"/>
    </row>
    <row r="13" spans="1:19" s="7" customFormat="1" ht="49.5">
      <c r="A13" s="120" t="s">
        <v>36</v>
      </c>
      <c r="B13" s="93" t="s">
        <v>39</v>
      </c>
      <c r="C13" s="122" t="s">
        <v>37</v>
      </c>
      <c r="D13" s="124">
        <v>42379</v>
      </c>
      <c r="E13" s="126" t="s">
        <v>41</v>
      </c>
      <c r="F13" s="126" t="s">
        <v>38</v>
      </c>
      <c r="G13" s="124" t="s">
        <v>14</v>
      </c>
      <c r="H13" s="128">
        <v>3</v>
      </c>
      <c r="I13" s="130" t="s">
        <v>18</v>
      </c>
      <c r="J13" s="128">
        <v>16</v>
      </c>
      <c r="K13" s="103">
        <v>100545.6</v>
      </c>
      <c r="L13" s="132" t="s">
        <v>19</v>
      </c>
      <c r="M13" s="134" t="s">
        <v>14</v>
      </c>
      <c r="N13" s="6"/>
      <c r="P13" s="51"/>
      <c r="Q13" s="59"/>
      <c r="S13" s="51"/>
    </row>
    <row r="14" spans="1:19" s="7" customFormat="1" ht="33">
      <c r="A14" s="121"/>
      <c r="B14" s="93" t="s">
        <v>40</v>
      </c>
      <c r="C14" s="123"/>
      <c r="D14" s="125"/>
      <c r="E14" s="127"/>
      <c r="F14" s="127"/>
      <c r="G14" s="125"/>
      <c r="H14" s="129"/>
      <c r="I14" s="131"/>
      <c r="J14" s="129"/>
      <c r="K14" s="50">
        <v>39954</v>
      </c>
      <c r="L14" s="133"/>
      <c r="M14" s="135"/>
      <c r="N14" s="6"/>
      <c r="P14" s="51"/>
      <c r="Q14" s="59"/>
      <c r="S14" s="51"/>
    </row>
    <row r="15" spans="1:22" s="14" customFormat="1" ht="16.5">
      <c r="A15" s="58"/>
      <c r="B15" s="21"/>
      <c r="C15" s="68"/>
      <c r="D15" s="45"/>
      <c r="E15" s="112">
        <f>16*14</f>
        <v>224</v>
      </c>
      <c r="F15" s="95"/>
      <c r="G15" s="55"/>
      <c r="H15" s="22"/>
      <c r="I15" s="38"/>
      <c r="J15" s="23"/>
      <c r="K15" s="36"/>
      <c r="L15" s="36"/>
      <c r="M15" s="85"/>
      <c r="N15" s="8"/>
      <c r="O15" s="9"/>
      <c r="R15" s="9" t="e">
        <f>SUM(#REF!)/18</f>
        <v>#REF!</v>
      </c>
      <c r="S15" s="9"/>
      <c r="T15" s="9"/>
      <c r="U15" s="9"/>
      <c r="V15" s="9"/>
    </row>
    <row r="16" spans="1:18" s="14" customFormat="1" ht="16.5">
      <c r="A16" s="58" t="s">
        <v>8</v>
      </c>
      <c r="B16" s="24"/>
      <c r="C16" s="69"/>
      <c r="D16" s="40"/>
      <c r="E16" s="73"/>
      <c r="F16" s="109"/>
      <c r="G16" s="109"/>
      <c r="H16" s="25"/>
      <c r="I16" s="25"/>
      <c r="J16" s="4"/>
      <c r="K16" s="28"/>
      <c r="L16" s="28"/>
      <c r="M16" s="86"/>
      <c r="N16" s="13"/>
      <c r="R16" s="14">
        <f>660+133+1567</f>
        <v>2360</v>
      </c>
    </row>
    <row r="17" spans="1:14" s="14" customFormat="1" ht="16.5">
      <c r="A17" s="77"/>
      <c r="B17" s="24"/>
      <c r="C17" s="69"/>
      <c r="D17" s="40"/>
      <c r="E17" s="73"/>
      <c r="F17" s="96"/>
      <c r="G17" s="56"/>
      <c r="H17" s="25"/>
      <c r="I17" s="27"/>
      <c r="J17" s="4"/>
      <c r="K17" s="28"/>
      <c r="L17" s="28"/>
      <c r="M17" s="86"/>
      <c r="N17" s="13"/>
    </row>
    <row r="18" spans="1:14" s="14" customFormat="1" ht="16.5">
      <c r="A18" s="78"/>
      <c r="B18" s="26"/>
      <c r="C18" s="69"/>
      <c r="D18" s="40"/>
      <c r="E18" s="73"/>
      <c r="F18" s="96"/>
      <c r="G18" s="56"/>
      <c r="H18" s="25"/>
      <c r="I18" s="27"/>
      <c r="J18" s="4"/>
      <c r="K18" s="28"/>
      <c r="L18" s="28"/>
      <c r="M18" s="86"/>
      <c r="N18" s="13"/>
    </row>
    <row r="19" spans="1:14" s="14" customFormat="1" ht="16.5">
      <c r="A19" s="77"/>
      <c r="B19" s="24"/>
      <c r="C19" s="69"/>
      <c r="D19" s="40"/>
      <c r="E19" s="73"/>
      <c r="F19" s="96"/>
      <c r="G19" s="56"/>
      <c r="H19" s="25"/>
      <c r="I19" s="27"/>
      <c r="J19" s="33"/>
      <c r="K19" s="28"/>
      <c r="L19" s="28"/>
      <c r="M19" s="86"/>
      <c r="N19" s="13"/>
    </row>
    <row r="20" spans="1:14" s="14" customFormat="1" ht="16.5">
      <c r="A20" s="77"/>
      <c r="B20" s="24"/>
      <c r="C20" s="69"/>
      <c r="D20" s="40"/>
      <c r="E20" s="73"/>
      <c r="F20" s="96"/>
      <c r="G20" s="56"/>
      <c r="H20" s="25"/>
      <c r="I20" s="27"/>
      <c r="J20" s="4"/>
      <c r="K20" s="28"/>
      <c r="L20" s="28"/>
      <c r="M20" s="86"/>
      <c r="N20" s="13"/>
    </row>
    <row r="21" spans="1:14" s="14" customFormat="1" ht="16.5">
      <c r="A21" s="77"/>
      <c r="B21" s="24"/>
      <c r="C21" s="69"/>
      <c r="D21" s="40"/>
      <c r="E21" s="73"/>
      <c r="F21" s="96"/>
      <c r="G21" s="56"/>
      <c r="H21" s="25"/>
      <c r="I21" s="27"/>
      <c r="J21" s="4"/>
      <c r="K21" s="28"/>
      <c r="L21" s="28"/>
      <c r="M21" s="86"/>
      <c r="N21" s="13"/>
    </row>
    <row r="22" spans="1:22" s="17" customFormat="1" ht="16.5">
      <c r="A22" s="77"/>
      <c r="B22" s="24"/>
      <c r="C22" s="69"/>
      <c r="D22" s="40"/>
      <c r="E22" s="73"/>
      <c r="F22" s="96"/>
      <c r="G22" s="56"/>
      <c r="H22" s="29"/>
      <c r="I22" s="27"/>
      <c r="J22" s="29"/>
      <c r="K22" s="28"/>
      <c r="L22" s="28"/>
      <c r="M22" s="86"/>
      <c r="N22" s="13"/>
      <c r="O22" s="14"/>
      <c r="P22" s="14"/>
      <c r="Q22" s="14"/>
      <c r="R22" s="14"/>
      <c r="S22" s="14"/>
      <c r="T22" s="14"/>
      <c r="U22" s="14"/>
      <c r="V22" s="14"/>
    </row>
    <row r="23" spans="1:13" s="17" customFormat="1" ht="16.5">
      <c r="A23" s="79"/>
      <c r="C23" s="70"/>
      <c r="D23" s="46"/>
      <c r="E23" s="46"/>
      <c r="F23" s="13"/>
      <c r="G23" s="18"/>
      <c r="H23" s="18"/>
      <c r="I23" s="18"/>
      <c r="J23" s="4"/>
      <c r="K23" s="35"/>
      <c r="L23" s="35"/>
      <c r="M23" s="87"/>
    </row>
    <row r="24" spans="1:13" s="17" customFormat="1" ht="16.5">
      <c r="A24" s="79"/>
      <c r="C24" s="70"/>
      <c r="D24" s="46"/>
      <c r="E24" s="46"/>
      <c r="F24" s="13"/>
      <c r="G24" s="18"/>
      <c r="H24" s="18"/>
      <c r="I24" s="18"/>
      <c r="J24" s="4"/>
      <c r="K24" s="35"/>
      <c r="L24" s="35"/>
      <c r="M24" s="87"/>
    </row>
    <row r="25" spans="1:22" s="14" customFormat="1" ht="16.5">
      <c r="A25" s="79"/>
      <c r="B25" s="17"/>
      <c r="C25" s="70"/>
      <c r="D25" s="46"/>
      <c r="E25" s="46"/>
      <c r="F25" s="13"/>
      <c r="G25" s="18"/>
      <c r="H25" s="18"/>
      <c r="I25" s="18"/>
      <c r="J25" s="4"/>
      <c r="K25" s="35"/>
      <c r="L25" s="35"/>
      <c r="M25" s="87"/>
      <c r="N25" s="17"/>
      <c r="O25" s="17"/>
      <c r="P25" s="17"/>
      <c r="Q25" s="17"/>
      <c r="R25" s="17"/>
      <c r="S25" s="17"/>
      <c r="T25" s="17"/>
      <c r="U25" s="17"/>
      <c r="V25" s="17"/>
    </row>
    <row r="26" spans="1:14" s="14" customFormat="1" ht="16.5">
      <c r="A26" s="77"/>
      <c r="B26" s="24"/>
      <c r="C26" s="69"/>
      <c r="D26" s="40"/>
      <c r="E26" s="40"/>
      <c r="F26" s="96"/>
      <c r="G26" s="56"/>
      <c r="H26" s="25"/>
      <c r="I26" s="27"/>
      <c r="J26" s="4"/>
      <c r="K26" s="28"/>
      <c r="L26" s="28"/>
      <c r="M26" s="86"/>
      <c r="N26" s="13"/>
    </row>
    <row r="27" spans="1:14" s="14" customFormat="1" ht="16.5">
      <c r="A27" s="77"/>
      <c r="B27" s="24"/>
      <c r="C27" s="69"/>
      <c r="D27" s="40"/>
      <c r="E27" s="40"/>
      <c r="F27" s="96"/>
      <c r="G27" s="56"/>
      <c r="H27" s="25"/>
      <c r="I27" s="27"/>
      <c r="J27" s="4"/>
      <c r="K27" s="28"/>
      <c r="L27" s="28"/>
      <c r="M27" s="86"/>
      <c r="N27" s="13"/>
    </row>
    <row r="28" spans="1:14" s="14" customFormat="1" ht="16.5">
      <c r="A28" s="77"/>
      <c r="B28" s="24"/>
      <c r="C28" s="69"/>
      <c r="D28" s="40"/>
      <c r="E28" s="40"/>
      <c r="F28" s="96"/>
      <c r="G28" s="56"/>
      <c r="H28" s="25"/>
      <c r="I28" s="27"/>
      <c r="J28" s="4"/>
      <c r="K28" s="28"/>
      <c r="L28" s="28"/>
      <c r="M28" s="86"/>
      <c r="N28" s="13"/>
    </row>
    <row r="29" spans="1:14" s="14" customFormat="1" ht="16.5">
      <c r="A29" s="77"/>
      <c r="B29" s="24"/>
      <c r="C29" s="69"/>
      <c r="D29" s="40"/>
      <c r="E29" s="40"/>
      <c r="F29" s="96"/>
      <c r="G29" s="56"/>
      <c r="H29" s="25"/>
      <c r="I29" s="27"/>
      <c r="J29" s="4"/>
      <c r="K29" s="28"/>
      <c r="L29" s="28"/>
      <c r="M29" s="86"/>
      <c r="N29" s="13"/>
    </row>
    <row r="30" spans="1:14" s="14" customFormat="1" ht="16.5">
      <c r="A30" s="77"/>
      <c r="B30" s="24"/>
      <c r="C30" s="69"/>
      <c r="D30" s="40"/>
      <c r="E30" s="40"/>
      <c r="F30" s="96"/>
      <c r="G30" s="56"/>
      <c r="H30" s="25"/>
      <c r="I30" s="27"/>
      <c r="J30" s="4"/>
      <c r="K30" s="28"/>
      <c r="L30" s="28"/>
      <c r="M30" s="86"/>
      <c r="N30" s="13"/>
    </row>
    <row r="31" spans="1:14" s="14" customFormat="1" ht="16.5">
      <c r="A31" s="77"/>
      <c r="B31" s="24"/>
      <c r="C31" s="69"/>
      <c r="D31" s="40"/>
      <c r="E31" s="40"/>
      <c r="F31" s="96"/>
      <c r="G31" s="56"/>
      <c r="H31" s="25"/>
      <c r="I31" s="27"/>
      <c r="J31" s="4"/>
      <c r="K31" s="28"/>
      <c r="L31" s="28"/>
      <c r="M31" s="86"/>
      <c r="N31" s="13"/>
    </row>
    <row r="32" spans="1:14" s="14" customFormat="1" ht="17.25">
      <c r="A32" s="80"/>
      <c r="B32" s="10"/>
      <c r="C32" s="71"/>
      <c r="D32" s="47"/>
      <c r="E32" s="47"/>
      <c r="F32" s="97"/>
      <c r="G32" s="57"/>
      <c r="H32" s="11"/>
      <c r="I32" s="15"/>
      <c r="J32" s="12"/>
      <c r="K32" s="16"/>
      <c r="L32" s="16"/>
      <c r="M32" s="88"/>
      <c r="N32" s="13"/>
    </row>
    <row r="33" spans="1:13" s="14" customFormat="1" ht="17.25">
      <c r="A33" s="80"/>
      <c r="B33" s="10"/>
      <c r="C33" s="71"/>
      <c r="D33" s="47"/>
      <c r="E33" s="47"/>
      <c r="F33" s="97"/>
      <c r="G33" s="57"/>
      <c r="H33" s="11"/>
      <c r="I33" s="15"/>
      <c r="J33" s="12"/>
      <c r="K33" s="16"/>
      <c r="L33" s="16"/>
      <c r="M33" s="88"/>
    </row>
    <row r="34" spans="1:22" s="17" customFormat="1" ht="17.25">
      <c r="A34" s="79"/>
      <c r="B34" s="10"/>
      <c r="C34" s="70"/>
      <c r="D34" s="46"/>
      <c r="E34" s="46"/>
      <c r="F34" s="13"/>
      <c r="G34" s="18"/>
      <c r="H34" s="18"/>
      <c r="I34" s="18"/>
      <c r="J34" s="4"/>
      <c r="K34" s="35"/>
      <c r="L34" s="35"/>
      <c r="M34" s="73"/>
      <c r="N34" s="14"/>
      <c r="O34" s="14"/>
      <c r="P34" s="14"/>
      <c r="Q34" s="14"/>
      <c r="R34" s="14"/>
      <c r="S34" s="14"/>
      <c r="T34" s="14"/>
      <c r="U34" s="14"/>
      <c r="V34" s="14"/>
    </row>
    <row r="35" spans="1:13" s="17" customFormat="1" ht="17.25">
      <c r="A35" s="79"/>
      <c r="B35" s="10"/>
      <c r="C35" s="70"/>
      <c r="D35" s="46"/>
      <c r="E35" s="46"/>
      <c r="F35" s="13"/>
      <c r="G35" s="18"/>
      <c r="H35" s="18"/>
      <c r="I35" s="18"/>
      <c r="J35" s="4"/>
      <c r="K35" s="35"/>
      <c r="L35" s="35"/>
      <c r="M35" s="87"/>
    </row>
    <row r="36" spans="1:13" s="17" customFormat="1" ht="17.25">
      <c r="A36" s="79"/>
      <c r="B36" s="10"/>
      <c r="C36" s="70"/>
      <c r="D36" s="46"/>
      <c r="E36" s="46"/>
      <c r="F36" s="13"/>
      <c r="G36" s="18"/>
      <c r="H36" s="18"/>
      <c r="I36" s="18"/>
      <c r="J36" s="4"/>
      <c r="K36" s="35"/>
      <c r="L36" s="35"/>
      <c r="M36" s="87"/>
    </row>
    <row r="37" spans="1:22" ht="17.25">
      <c r="A37" s="79"/>
      <c r="B37" s="10"/>
      <c r="C37" s="70"/>
      <c r="D37" s="46"/>
      <c r="E37" s="46"/>
      <c r="F37" s="13"/>
      <c r="G37" s="18"/>
      <c r="H37" s="18"/>
      <c r="I37" s="18"/>
      <c r="J37" s="4"/>
      <c r="K37" s="35"/>
      <c r="L37" s="35"/>
      <c r="M37" s="8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13">
    <mergeCell ref="J13:J14"/>
    <mergeCell ref="L13:L14"/>
    <mergeCell ref="M13:M14"/>
    <mergeCell ref="A1:M1"/>
    <mergeCell ref="A3:M3"/>
    <mergeCell ref="A13:A14"/>
    <mergeCell ref="C13:C14"/>
    <mergeCell ref="D13:D14"/>
    <mergeCell ref="E13:E14"/>
    <mergeCell ref="F13:F14"/>
    <mergeCell ref="G13:G14"/>
    <mergeCell ref="H13:H14"/>
    <mergeCell ref="I13:I14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2016-03-15T06:59:44Z</dcterms:modified>
  <cp:category/>
  <cp:version/>
  <cp:contentType/>
  <cp:contentStatus/>
</cp:coreProperties>
</file>