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25" windowWidth="14805" windowHeight="7290" tabRatio="785" activeTab="0"/>
  </bookViews>
  <sheets>
    <sheet name="30 April 2014" sheetId="1" r:id="rId1"/>
    <sheet name="Sheet1" sheetId="2" r:id="rId2"/>
  </sheets>
  <definedNames>
    <definedName name="_xlnm.Print_Area" localSheetId="0">'30 April 2014'!$A$1:$K$28</definedName>
  </definedNames>
  <calcPr fullCalcOnLoad="1"/>
</workbook>
</file>

<file path=xl/sharedStrings.xml><?xml version="1.0" encoding="utf-8"?>
<sst xmlns="http://schemas.openxmlformats.org/spreadsheetml/2006/main" count="114" uniqueCount="82">
  <si>
    <t>DESCRIPTION</t>
  </si>
  <si>
    <t>AMOUNT</t>
  </si>
  <si>
    <t>POINTS CLAIMED</t>
  </si>
  <si>
    <t>ALLOCATED TO</t>
  </si>
  <si>
    <t>DATE ALLOCATED</t>
  </si>
  <si>
    <t>COMPILED BY MR N.MOODLEY</t>
  </si>
  <si>
    <t>BBBEE LEVEL</t>
  </si>
  <si>
    <t>POINT SYSTEM</t>
  </si>
  <si>
    <t>COMPLETION DATES</t>
  </si>
  <si>
    <t>CONTRACT DURATION</t>
  </si>
  <si>
    <t>SUPPLY CHAIN MANAGEMENT PRACTITIONER</t>
  </si>
  <si>
    <t>BID NO.</t>
  </si>
  <si>
    <t>90/10</t>
  </si>
  <si>
    <t>N/A</t>
  </si>
  <si>
    <t>12 MONTHS</t>
  </si>
  <si>
    <t>6 MONTHS</t>
  </si>
  <si>
    <t>226/2013</t>
  </si>
  <si>
    <t>SUPPLY AND DELIVERY OF A NEW BACKHOE LOADER PLANT</t>
  </si>
  <si>
    <t>BELL EQUIPMENT SALES SA LIMITED</t>
  </si>
  <si>
    <t>79/2013</t>
  </si>
  <si>
    <t>SUPPLY, DELIVERY AND OFFLOADING OF NEW POWER CABLES</t>
  </si>
  <si>
    <t>ABERDARE CABLES</t>
  </si>
  <si>
    <t>ACTOM ELECTRICAL PRODUCTS</t>
  </si>
  <si>
    <t>METRIC INDUSTRIALS SUPPLIES</t>
  </si>
  <si>
    <t>AS PER PRICE LIST</t>
  </si>
  <si>
    <t>4 MONTHS</t>
  </si>
  <si>
    <t>80/20</t>
  </si>
  <si>
    <t>36 MONTHS</t>
  </si>
  <si>
    <t>ONCE-OFF</t>
  </si>
  <si>
    <t>1 MONTH</t>
  </si>
  <si>
    <t>5 MONTHS</t>
  </si>
  <si>
    <t>196/2013</t>
  </si>
  <si>
    <t>SUPPLY AND DELIVERY F NEW STREET LIGHT POLES AND STREETLIGHT FITTINGS</t>
  </si>
  <si>
    <t>BEKA (PTY) LTD</t>
  </si>
  <si>
    <t>239/2013</t>
  </si>
  <si>
    <t>REQUEST FOR PROPOSALS FOR THE PREPARATION OF THE NEWCASTLE INTEGRATED TRAFFIC AND TRANSPORTATION PLAN</t>
  </si>
  <si>
    <t>SMEC SOUTH AFRICA (PTY)LTD</t>
  </si>
  <si>
    <t>248/2013</t>
  </si>
  <si>
    <t>SUPPLY AND INSATLL BULK METERS AND PRESSURE REDUCING VALVES WARD1</t>
  </si>
  <si>
    <t>KANTECK SERVICES(PTY)LTD &amp; ETHALA CONSTRUCTION AND SERVICES CC</t>
  </si>
  <si>
    <t>262/2013</t>
  </si>
  <si>
    <t>CONSTRUCTION OF HILLBROW STREET NEWCASTLE</t>
  </si>
  <si>
    <t>NATHISIBAHLE BUSINESS ENTERPRISE CC</t>
  </si>
  <si>
    <t>247/2013</t>
  </si>
  <si>
    <t>UPGRADING OF ZONAL FLOW METERS AND PRV'S FOR MADADENI</t>
  </si>
  <si>
    <t>264/2013</t>
  </si>
  <si>
    <t>WIDENING AND REHABILITATION OF MURCHISSON STREET, NEWCASTLE</t>
  </si>
  <si>
    <t>SIYAYA CONSTRUCTION CC</t>
  </si>
  <si>
    <t>225/2013</t>
  </si>
  <si>
    <t>DESIGN,ENGINEERING,  PROGRAMMING, SUPPLY ,DELIVERY, INSTALLATION,TESTING AND COMMISSIONING OF SCADA AND TELEMETRY EQUIPMENT IN CENTRAL AND ELECTRICAL  SUBSTATIONS IN ACCORDANCE  WITH NEWCASTLE MUNICIPALITY TECHNICAL STANDARDS AND SPECIFICATIONS  BY ACCREDITED  CONTRACTORS ONLY</t>
  </si>
  <si>
    <t>POWERTECH SYSTEM INTEGRATORS(PTY)LTD</t>
  </si>
  <si>
    <t>215/2013</t>
  </si>
  <si>
    <t>CONSTRUCTION OF NEW HAWKERS SHELTER AT JORDAN STREET, NEWCASTLE</t>
  </si>
  <si>
    <t>PHUMI TRADING CC</t>
  </si>
  <si>
    <t>8 MONTHS</t>
  </si>
  <si>
    <t>009-2013/14</t>
  </si>
  <si>
    <t>SUPPLY AND ERECT PRECAST CONCRETE PALISADE FENCING AT OSIZWENI PUMPSTATION</t>
  </si>
  <si>
    <t>ZERO-ZERO CONSTRUCTION</t>
  </si>
  <si>
    <t>035-2013/14</t>
  </si>
  <si>
    <t>REQUEST FOR PROPOSALS FOR A VEHICLE MONITORING SYSTEM FOR NEWCASTLE MUNICIPALTY FLEET</t>
  </si>
  <si>
    <t>FBL TRADING ENTERPRISE PTY LTD</t>
  </si>
  <si>
    <t>PER MONTH</t>
  </si>
  <si>
    <t>266/2013</t>
  </si>
  <si>
    <t>UPGRADE OF OSIZWENI URBAN ACCESS ROADS AND STORMWATER DRAINAGE SYSTEM</t>
  </si>
  <si>
    <t>MT ZONDO CONSTRUCTION CC</t>
  </si>
  <si>
    <t>206/2013</t>
  </si>
  <si>
    <t>DRILLING AND EQUIPING OF BOREHOLES,SPRING PROTECTION,RUDIMENTARY WATER SUPPLY AND COMMISSIONING OF BOREHOLE SCHEME AT INGOGO WARD 1</t>
  </si>
  <si>
    <t>DAVID DIVA CONSTRUCTION &amp; MBENDEBOMVU TRADING ENTERPRISE 1 JV</t>
  </si>
  <si>
    <t>020-2013/14</t>
  </si>
  <si>
    <t>CHARLESTOWN BASIC WATER SUPPLY</t>
  </si>
  <si>
    <t>SINETHEMBA CONSTRUCTION</t>
  </si>
  <si>
    <t>205/2013</t>
  </si>
  <si>
    <t>DRILLING AND EQUIPING OF BOREHOLES,SPRING PROTECTION,RUDIMENTARY WATER SUPPLY AND COMMISSIONING OF BOREHOLE SCHEME AT NORMANDIEN WARD 1</t>
  </si>
  <si>
    <t>18/2013</t>
  </si>
  <si>
    <t>SUPPLY AND DELIVERY OF A 20 000 KG VIBRATORY MECHANICALLY DRIVEN ROLLER</t>
  </si>
  <si>
    <t>AMMANN CONSTRUCTION SA</t>
  </si>
  <si>
    <t>SUMMARY OF BIDS AWARDED : APRIL 2014</t>
  </si>
  <si>
    <t>227/2013</t>
  </si>
  <si>
    <t>SUPPLY,DELIVERY,INSTALLATION AND MAINTENANCE OF PRE-CAST CONCRETE PALISADE FENCE AND NEW STEEL PALISADE AND CLEAR VIEW FENCING AS WELL AS REPAIRS TO EXISTING STEEL PALISAD FENCE FOR NEWCASTLE MUNICIPALITY ON AS AND WHEN REQUIRED BASIS FROM DATE OF AWARD UNTIL 30 JUNE 2015</t>
  </si>
  <si>
    <t>STHANDESONKE COMMUNITY SERVICES</t>
  </si>
  <si>
    <t>AS AND WHEN REQUIRED AS PER PRICE LIST</t>
  </si>
  <si>
    <t>ILANGA LIGHTING DISTRIBUTION COMPANY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</si>
</sst>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F800]dddd\,\ mmmm\ dd\,\ yyyy"/>
    <numFmt numFmtId="173" formatCode="[$-1C09]dd\ mmmm\ yyyy"/>
    <numFmt numFmtId="174" formatCode="&quot;R&quot;\ #,##0.00"/>
    <numFmt numFmtId="175" formatCode="[$-1C09]dd\ mmmm\ yyyy;@"/>
    <numFmt numFmtId="176" formatCode="0.00;[Red]0.00"/>
    <numFmt numFmtId="177" formatCode="0;[Red]0"/>
    <numFmt numFmtId="178" formatCode="[$-409]dddd\,\ mmmm\ d\,\ yyyy"/>
    <numFmt numFmtId="179" formatCode="[$-409]mmmm\ d\,\ yyyy;@"/>
    <numFmt numFmtId="180" formatCode="0.0"/>
    <numFmt numFmtId="181" formatCode="0.000"/>
  </numFmts>
  <fonts count="55">
    <font>
      <sz val="11"/>
      <color theme="1"/>
      <name val="Calibri"/>
      <family val="2"/>
    </font>
    <font>
      <sz val="11"/>
      <color indexed="8"/>
      <name val="Calibri"/>
      <family val="2"/>
    </font>
    <font>
      <sz val="14"/>
      <name val="Century Gothic"/>
      <family val="2"/>
    </font>
    <font>
      <sz val="12"/>
      <name val="Century Gothic"/>
      <family val="2"/>
    </font>
    <font>
      <b/>
      <sz val="11"/>
      <name val="Century Gothic"/>
      <family val="2"/>
    </font>
    <font>
      <sz val="11"/>
      <name val="Century Gothic"/>
      <family val="2"/>
    </font>
    <font>
      <b/>
      <sz val="11"/>
      <color indexed="8"/>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entury Gothic"/>
      <family val="2"/>
    </font>
    <font>
      <b/>
      <sz val="14"/>
      <color indexed="8"/>
      <name val="Century Gothic"/>
      <family val="2"/>
    </font>
    <font>
      <sz val="12"/>
      <color indexed="8"/>
      <name val="Century Gothic"/>
      <family val="2"/>
    </font>
    <font>
      <sz val="11"/>
      <color indexed="10"/>
      <name val="Century Gothic"/>
      <family val="2"/>
    </font>
    <font>
      <sz val="11"/>
      <color indexed="9"/>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entury Gothic"/>
      <family val="2"/>
    </font>
    <font>
      <b/>
      <sz val="14"/>
      <color theme="1"/>
      <name val="Century Gothic"/>
      <family val="2"/>
    </font>
    <font>
      <b/>
      <sz val="11"/>
      <color theme="1"/>
      <name val="Century Gothic"/>
      <family val="2"/>
    </font>
    <font>
      <sz val="12"/>
      <color theme="1"/>
      <name val="Century Gothic"/>
      <family val="2"/>
    </font>
    <font>
      <b/>
      <sz val="11"/>
      <color rgb="FF000000"/>
      <name val="Century Gothic"/>
      <family val="2"/>
    </font>
    <font>
      <sz val="11"/>
      <color rgb="FFFF0000"/>
      <name val="Century Gothic"/>
      <family val="2"/>
    </font>
    <font>
      <sz val="11"/>
      <color theme="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right/>
      <top style="medium"/>
      <bottom>
        <color indexed="63"/>
      </bottom>
    </border>
    <border>
      <left style="medium"/>
      <right style="medium"/>
      <top style="medium"/>
      <bottom>
        <color indexed="63"/>
      </bottom>
    </border>
    <border>
      <left/>
      <right style="medium"/>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right/>
      <top/>
      <bottom style="mediu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Font="1" applyAlignment="1">
      <alignment/>
    </xf>
    <xf numFmtId="0" fontId="48" fillId="0" borderId="0" xfId="0" applyFont="1" applyAlignment="1">
      <alignment/>
    </xf>
    <xf numFmtId="0" fontId="2" fillId="0" borderId="0" xfId="0" applyFont="1" applyBorder="1" applyAlignment="1">
      <alignment horizontal="right" vertical="center"/>
    </xf>
    <xf numFmtId="0" fontId="49" fillId="0" borderId="0" xfId="0" applyFont="1" applyBorder="1" applyAlignment="1">
      <alignment horizontal="left" vertical="center"/>
    </xf>
    <xf numFmtId="0" fontId="49" fillId="0" borderId="0" xfId="0" applyFont="1" applyBorder="1" applyAlignment="1">
      <alignment horizontal="center" vertical="center"/>
    </xf>
    <xf numFmtId="1" fontId="48" fillId="0" borderId="0" xfId="0" applyNumberFormat="1" applyFont="1" applyBorder="1" applyAlignment="1">
      <alignment horizontal="center" vertical="center"/>
    </xf>
    <xf numFmtId="174" fontId="48" fillId="0" borderId="0" xfId="42" applyNumberFormat="1" applyFont="1" applyAlignment="1">
      <alignment horizontal="right" vertical="center"/>
    </xf>
    <xf numFmtId="0" fontId="50" fillId="0" borderId="0" xfId="0" applyFont="1" applyAlignment="1">
      <alignment/>
    </xf>
    <xf numFmtId="0" fontId="48" fillId="33" borderId="0" xfId="0" applyFont="1" applyFill="1" applyAlignment="1">
      <alignment horizontal="left" vertical="center"/>
    </xf>
    <xf numFmtId="0" fontId="48" fillId="33" borderId="0" xfId="0" applyFont="1" applyFill="1" applyAlignment="1">
      <alignment horizontal="center"/>
    </xf>
    <xf numFmtId="0" fontId="48" fillId="0" borderId="0" xfId="0" applyFont="1" applyAlignment="1">
      <alignment horizontal="left" vertical="center"/>
    </xf>
    <xf numFmtId="0" fontId="48" fillId="0" borderId="0" xfId="0" applyFont="1" applyAlignment="1">
      <alignment horizontal="center"/>
    </xf>
    <xf numFmtId="0" fontId="4" fillId="0" borderId="0" xfId="0" applyFont="1" applyAlignment="1">
      <alignment horizontal="left"/>
    </xf>
    <xf numFmtId="0" fontId="51" fillId="0" borderId="0" xfId="0" applyFont="1" applyBorder="1" applyAlignment="1">
      <alignment vertical="center" wrapText="1"/>
    </xf>
    <xf numFmtId="177" fontId="51" fillId="0" borderId="0" xfId="0" applyNumberFormat="1" applyFont="1" applyBorder="1" applyAlignment="1">
      <alignment horizontal="center" vertical="center"/>
    </xf>
    <xf numFmtId="1" fontId="51" fillId="0" borderId="0" xfId="0" applyNumberFormat="1" applyFont="1" applyBorder="1" applyAlignment="1">
      <alignment horizontal="center" vertical="center"/>
    </xf>
    <xf numFmtId="172" fontId="51" fillId="33" borderId="0" xfId="0" applyNumberFormat="1" applyFont="1" applyFill="1" applyBorder="1" applyAlignment="1">
      <alignment horizontal="right" vertical="center" wrapText="1"/>
    </xf>
    <xf numFmtId="0" fontId="48" fillId="0" borderId="0" xfId="0" applyFont="1" applyBorder="1" applyAlignment="1">
      <alignment horizontal="left" vertical="center"/>
    </xf>
    <xf numFmtId="0" fontId="48" fillId="0" borderId="0" xfId="0" applyFont="1" applyBorder="1" applyAlignment="1">
      <alignment horizontal="center"/>
    </xf>
    <xf numFmtId="0" fontId="3" fillId="33" borderId="0" xfId="0" applyFont="1" applyFill="1" applyBorder="1" applyAlignment="1">
      <alignment horizontal="right" vertical="center" wrapText="1"/>
    </xf>
    <xf numFmtId="17" fontId="51" fillId="0" borderId="0" xfId="0" applyNumberFormat="1" applyFont="1" applyBorder="1" applyAlignment="1" quotePrefix="1">
      <alignment horizontal="center" vertical="center"/>
    </xf>
    <xf numFmtId="174" fontId="51" fillId="0" borderId="0" xfId="0" applyNumberFormat="1" applyFont="1" applyBorder="1" applyAlignment="1">
      <alignment horizontal="right" vertical="center" wrapText="1"/>
    </xf>
    <xf numFmtId="0" fontId="5" fillId="0" borderId="0" xfId="0" applyFont="1" applyBorder="1" applyAlignment="1">
      <alignment horizontal="right" vertical="center"/>
    </xf>
    <xf numFmtId="0" fontId="48" fillId="0" borderId="0" xfId="0" applyFont="1" applyBorder="1" applyAlignment="1">
      <alignment/>
    </xf>
    <xf numFmtId="0" fontId="48" fillId="0" borderId="0" xfId="0" applyFont="1" applyBorder="1" applyAlignment="1">
      <alignment horizontal="center" vertical="center"/>
    </xf>
    <xf numFmtId="174" fontId="48" fillId="0" borderId="0" xfId="42" applyNumberFormat="1" applyFont="1" applyBorder="1" applyAlignment="1">
      <alignment horizontal="right" vertical="center"/>
    </xf>
    <xf numFmtId="0" fontId="5" fillId="0" borderId="0" xfId="0" applyFont="1" applyBorder="1" applyAlignment="1">
      <alignment horizontal="right"/>
    </xf>
    <xf numFmtId="172" fontId="48" fillId="0" borderId="0" xfId="0" applyNumberFormat="1" applyFont="1" applyBorder="1" applyAlignment="1">
      <alignment horizontal="right" vertical="center"/>
    </xf>
    <xf numFmtId="0" fontId="5" fillId="0" borderId="0" xfId="0" applyFont="1" applyAlignment="1">
      <alignment horizontal="righ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48" fillId="33" borderId="10" xfId="0" applyFont="1" applyFill="1" applyBorder="1" applyAlignment="1">
      <alignment horizontal="left" vertical="center" wrapText="1"/>
    </xf>
    <xf numFmtId="0" fontId="48" fillId="0" borderId="11" xfId="0" applyFont="1" applyBorder="1" applyAlignment="1">
      <alignment vertical="center" wrapText="1"/>
    </xf>
    <xf numFmtId="177" fontId="48" fillId="0" borderId="11" xfId="0" applyNumberFormat="1" applyFont="1" applyBorder="1" applyAlignment="1">
      <alignment horizontal="center" vertical="center"/>
    </xf>
    <xf numFmtId="17" fontId="48" fillId="0" borderId="11" xfId="0" applyNumberFormat="1" applyFont="1" applyBorder="1" applyAlignment="1" quotePrefix="1">
      <alignment vertical="center"/>
    </xf>
    <xf numFmtId="1" fontId="48" fillId="0" borderId="11" xfId="0" applyNumberFormat="1" applyFont="1" applyBorder="1" applyAlignment="1">
      <alignment horizontal="center" vertical="center"/>
    </xf>
    <xf numFmtId="174" fontId="48" fillId="0" borderId="11" xfId="0" applyNumberFormat="1" applyFont="1" applyBorder="1" applyAlignment="1">
      <alignment vertical="center" wrapText="1"/>
    </xf>
    <xf numFmtId="0" fontId="48" fillId="0" borderId="0" xfId="0" applyFont="1" applyBorder="1" applyAlignment="1">
      <alignment vertical="center" wrapText="1"/>
    </xf>
    <xf numFmtId="177" fontId="48" fillId="0" borderId="0" xfId="0" applyNumberFormat="1" applyFont="1" applyBorder="1" applyAlignment="1">
      <alignment horizontal="center" vertical="center"/>
    </xf>
    <xf numFmtId="17" fontId="48" fillId="0" borderId="0" xfId="0" applyNumberFormat="1" applyFont="1" applyBorder="1" applyAlignment="1" quotePrefix="1">
      <alignment vertical="center"/>
    </xf>
    <xf numFmtId="174" fontId="48" fillId="0" borderId="0" xfId="0" applyNumberFormat="1" applyFont="1" applyBorder="1" applyAlignment="1">
      <alignment vertical="center" wrapText="1"/>
    </xf>
    <xf numFmtId="172" fontId="48" fillId="33" borderId="0" xfId="0" applyNumberFormat="1" applyFont="1" applyFill="1" applyBorder="1" applyAlignment="1">
      <alignment horizontal="right" vertical="center" wrapText="1"/>
    </xf>
    <xf numFmtId="0" fontId="5" fillId="33" borderId="0"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50" fillId="0" borderId="0" xfId="0" applyFont="1" applyBorder="1" applyAlignment="1">
      <alignment vertical="center" wrapText="1"/>
    </xf>
    <xf numFmtId="17" fontId="48" fillId="0" borderId="0" xfId="0" applyNumberFormat="1" applyFont="1" applyBorder="1" applyAlignment="1" quotePrefix="1">
      <alignment horizontal="center" vertical="center"/>
    </xf>
    <xf numFmtId="174" fontId="48" fillId="0" borderId="0" xfId="0" applyNumberFormat="1" applyFont="1" applyBorder="1" applyAlignment="1">
      <alignment horizontal="right" vertical="center" wrapText="1"/>
    </xf>
    <xf numFmtId="0" fontId="48" fillId="0" borderId="0" xfId="0" applyFont="1" applyBorder="1" applyAlignment="1">
      <alignment horizontal="center" vertical="center" wrapText="1"/>
    </xf>
    <xf numFmtId="172" fontId="6" fillId="34" borderId="12" xfId="57" applyNumberFormat="1" applyFont="1" applyFill="1" applyBorder="1" applyAlignment="1">
      <alignment horizontal="center" wrapText="1"/>
      <protection/>
    </xf>
    <xf numFmtId="172" fontId="6" fillId="34" borderId="13" xfId="57" applyNumberFormat="1" applyFont="1" applyFill="1" applyBorder="1" applyAlignment="1">
      <alignment horizontal="center" vertical="center" wrapText="1"/>
      <protection/>
    </xf>
    <xf numFmtId="177" fontId="48" fillId="33" borderId="10" xfId="0" applyNumberFormat="1" applyFont="1" applyFill="1" applyBorder="1" applyAlignment="1">
      <alignment horizontal="center" vertical="center"/>
    </xf>
    <xf numFmtId="17" fontId="48" fillId="33" borderId="10" xfId="0" applyNumberFormat="1" applyFont="1" applyFill="1" applyBorder="1" applyAlignment="1" quotePrefix="1">
      <alignment horizontal="center" vertical="center"/>
    </xf>
    <xf numFmtId="174" fontId="52" fillId="34" borderId="14" xfId="42" applyNumberFormat="1" applyFont="1" applyFill="1" applyBorder="1" applyAlignment="1">
      <alignment horizontal="right" vertical="center"/>
    </xf>
    <xf numFmtId="174" fontId="52" fillId="34" borderId="14" xfId="42" applyNumberFormat="1" applyFont="1" applyFill="1" applyBorder="1" applyAlignment="1">
      <alignment horizontal="center" vertical="center"/>
    </xf>
    <xf numFmtId="1" fontId="52" fillId="34" borderId="13" xfId="0" applyNumberFormat="1"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4" fillId="34" borderId="13" xfId="0" applyFont="1" applyFill="1" applyBorder="1" applyAlignment="1">
      <alignment horizontal="center" vertical="center"/>
    </xf>
    <xf numFmtId="174" fontId="52" fillId="34" borderId="14" xfId="42" applyNumberFormat="1" applyFont="1" applyFill="1" applyBorder="1" applyAlignment="1">
      <alignment horizontal="center" wrapText="1"/>
    </xf>
    <xf numFmtId="174" fontId="48" fillId="0" borderId="11" xfId="0" applyNumberFormat="1" applyFont="1" applyBorder="1" applyAlignment="1">
      <alignment horizontal="center" vertical="center" wrapText="1"/>
    </xf>
    <xf numFmtId="174" fontId="48" fillId="0" borderId="0" xfId="0" applyNumberFormat="1" applyFont="1" applyBorder="1" applyAlignment="1">
      <alignment horizontal="center" vertical="center" wrapText="1"/>
    </xf>
    <xf numFmtId="174" fontId="51" fillId="0" borderId="0" xfId="0" applyNumberFormat="1" applyFont="1" applyBorder="1" applyAlignment="1">
      <alignment horizontal="center" vertical="center" wrapText="1"/>
    </xf>
    <xf numFmtId="0" fontId="49" fillId="0" borderId="0" xfId="0" applyFont="1" applyBorder="1" applyAlignment="1">
      <alignment horizontal="right" vertical="center"/>
    </xf>
    <xf numFmtId="172" fontId="6" fillId="34" borderId="12" xfId="57" applyNumberFormat="1" applyFont="1" applyFill="1" applyBorder="1" applyAlignment="1">
      <alignment horizontal="right" wrapText="1"/>
      <protection/>
    </xf>
    <xf numFmtId="172" fontId="48" fillId="0" borderId="11" xfId="0" applyNumberFormat="1" applyFont="1" applyBorder="1" applyAlignment="1">
      <alignment horizontal="right" vertical="center"/>
    </xf>
    <xf numFmtId="0" fontId="48" fillId="0" borderId="0" xfId="0" applyFont="1" applyBorder="1" applyAlignment="1">
      <alignment horizontal="right" vertical="center"/>
    </xf>
    <xf numFmtId="172" fontId="51" fillId="0" borderId="0" xfId="0" applyNumberFormat="1" applyFont="1" applyBorder="1" applyAlignment="1">
      <alignment horizontal="right" vertical="center"/>
    </xf>
    <xf numFmtId="0" fontId="48" fillId="0" borderId="0" xfId="0" applyFont="1" applyAlignment="1">
      <alignment horizontal="right" vertical="center"/>
    </xf>
    <xf numFmtId="0" fontId="53" fillId="33" borderId="0" xfId="0" applyFont="1" applyFill="1" applyAlignment="1">
      <alignment horizontal="left" vertical="center"/>
    </xf>
    <xf numFmtId="179" fontId="5" fillId="33" borderId="10" xfId="0" applyNumberFormat="1" applyFont="1" applyFill="1" applyBorder="1" applyAlignment="1">
      <alignment horizontal="right" vertical="center" wrapText="1"/>
    </xf>
    <xf numFmtId="177" fontId="48" fillId="33" borderId="15" xfId="0" applyNumberFormat="1" applyFont="1" applyFill="1" applyBorder="1" applyAlignment="1">
      <alignment horizontal="center" vertical="center"/>
    </xf>
    <xf numFmtId="174" fontId="48" fillId="33" borderId="16" xfId="0" applyNumberFormat="1" applyFont="1" applyFill="1" applyBorder="1" applyAlignment="1">
      <alignment vertical="center" wrapText="1"/>
    </xf>
    <xf numFmtId="179" fontId="48" fillId="33" borderId="10" xfId="0" applyNumberFormat="1" applyFont="1" applyFill="1" applyBorder="1" applyAlignment="1">
      <alignment horizontal="right" vertical="center" wrapText="1"/>
    </xf>
    <xf numFmtId="0" fontId="5" fillId="33" borderId="10" xfId="0" applyFont="1" applyFill="1" applyBorder="1" applyAlignment="1">
      <alignment horizontal="center" vertical="center"/>
    </xf>
    <xf numFmtId="179" fontId="48" fillId="33" borderId="10" xfId="0" applyNumberFormat="1" applyFont="1" applyFill="1" applyBorder="1" applyAlignment="1">
      <alignment horizontal="right" vertical="center"/>
    </xf>
    <xf numFmtId="172" fontId="48" fillId="33" borderId="11" xfId="0" applyNumberFormat="1" applyFont="1" applyFill="1" applyBorder="1" applyAlignment="1">
      <alignment horizontal="right" vertical="center" wrapText="1"/>
    </xf>
    <xf numFmtId="177" fontId="5" fillId="33" borderId="10" xfId="0" applyNumberFormat="1" applyFont="1" applyFill="1" applyBorder="1" applyAlignment="1">
      <alignment horizontal="center" vertical="center"/>
    </xf>
    <xf numFmtId="17" fontId="5" fillId="33" borderId="10" xfId="0" applyNumberFormat="1" applyFont="1" applyFill="1" applyBorder="1" applyAlignment="1" quotePrefix="1">
      <alignment horizontal="center" vertical="center"/>
    </xf>
    <xf numFmtId="174" fontId="5" fillId="33" borderId="17" xfId="0" applyNumberFormat="1" applyFont="1" applyFill="1" applyBorder="1" applyAlignment="1">
      <alignment horizontal="right" vertical="center"/>
    </xf>
    <xf numFmtId="0" fontId="53" fillId="35" borderId="0" xfId="0" applyFont="1" applyFill="1" applyAlignment="1">
      <alignment horizontal="center"/>
    </xf>
    <xf numFmtId="0" fontId="48" fillId="33" borderId="17" xfId="0" applyFont="1" applyFill="1" applyBorder="1" applyAlignment="1">
      <alignment vertical="center" wrapText="1"/>
    </xf>
    <xf numFmtId="174" fontId="48" fillId="33" borderId="17" xfId="0" applyNumberFormat="1" applyFont="1" applyFill="1" applyBorder="1" applyAlignment="1">
      <alignment vertical="center" wrapText="1"/>
    </xf>
    <xf numFmtId="181" fontId="48" fillId="0" borderId="0" xfId="0" applyNumberFormat="1" applyFont="1" applyBorder="1" applyAlignment="1">
      <alignment horizontal="center" vertical="center"/>
    </xf>
    <xf numFmtId="0" fontId="53" fillId="35" borderId="0" xfId="0" applyFont="1" applyFill="1" applyAlignment="1">
      <alignment horizontal="left"/>
    </xf>
    <xf numFmtId="0" fontId="5" fillId="33" borderId="16" xfId="0" applyFont="1" applyFill="1" applyBorder="1" applyAlignment="1">
      <alignment horizontal="left" vertical="center" wrapText="1"/>
    </xf>
    <xf numFmtId="0" fontId="48" fillId="33" borderId="10" xfId="0" applyFont="1" applyFill="1" applyBorder="1" applyAlignment="1">
      <alignment horizontal="center" vertical="center"/>
    </xf>
    <xf numFmtId="174" fontId="5" fillId="33" borderId="17" xfId="0" applyNumberFormat="1" applyFont="1" applyFill="1" applyBorder="1" applyAlignment="1">
      <alignment horizontal="center" vertical="center" wrapText="1"/>
    </xf>
    <xf numFmtId="0" fontId="5" fillId="33" borderId="17" xfId="0" applyFont="1" applyFill="1" applyBorder="1" applyAlignment="1">
      <alignment horizontal="left" vertical="center" wrapText="1"/>
    </xf>
    <xf numFmtId="0" fontId="5" fillId="33" borderId="15" xfId="0" applyFont="1" applyFill="1" applyBorder="1" applyAlignment="1">
      <alignment horizontal="left" vertical="center" wrapText="1"/>
    </xf>
    <xf numFmtId="174" fontId="48" fillId="33" borderId="17" xfId="0" applyNumberFormat="1" applyFont="1" applyFill="1" applyBorder="1" applyAlignment="1">
      <alignment horizontal="center" vertical="center" wrapText="1"/>
    </xf>
    <xf numFmtId="0" fontId="48" fillId="33" borderId="17" xfId="0" applyFont="1" applyFill="1" applyBorder="1" applyAlignment="1">
      <alignment horizontal="left" vertical="center" wrapText="1"/>
    </xf>
    <xf numFmtId="0" fontId="48" fillId="33" borderId="15" xfId="0" applyFont="1" applyFill="1" applyBorder="1" applyAlignment="1">
      <alignment horizontal="left" vertical="center" wrapText="1"/>
    </xf>
    <xf numFmtId="17" fontId="48" fillId="33" borderId="15" xfId="0" applyNumberFormat="1" applyFont="1" applyFill="1" applyBorder="1" applyAlignment="1" quotePrefix="1">
      <alignment horizontal="center" vertical="center"/>
    </xf>
    <xf numFmtId="0" fontId="5" fillId="33" borderId="10" xfId="0" applyFont="1" applyFill="1" applyBorder="1" applyAlignment="1">
      <alignment horizontal="left" vertical="center" wrapText="1"/>
    </xf>
    <xf numFmtId="0" fontId="54" fillId="35" borderId="0" xfId="0" applyFont="1" applyFill="1" applyAlignment="1">
      <alignment horizontal="center"/>
    </xf>
    <xf numFmtId="174" fontId="5" fillId="33" borderId="17" xfId="0" applyNumberFormat="1" applyFont="1" applyFill="1" applyBorder="1" applyAlignment="1">
      <alignment horizontal="right" vertical="center" wrapText="1"/>
    </xf>
    <xf numFmtId="179" fontId="48" fillId="33" borderId="17" xfId="0" applyNumberFormat="1" applyFont="1" applyFill="1" applyBorder="1" applyAlignment="1">
      <alignment horizontal="right" vertical="center"/>
    </xf>
    <xf numFmtId="0" fontId="48" fillId="33" borderId="15" xfId="0" applyFont="1" applyFill="1" applyBorder="1" applyAlignment="1">
      <alignment horizontal="left" vertical="center" wrapText="1"/>
    </xf>
    <xf numFmtId="179" fontId="48" fillId="33" borderId="17" xfId="0" applyNumberFormat="1" applyFont="1" applyFill="1" applyBorder="1" applyAlignment="1">
      <alignment horizontal="right" vertical="center"/>
    </xf>
    <xf numFmtId="0" fontId="48" fillId="33" borderId="17" xfId="0" applyFont="1" applyFill="1" applyBorder="1" applyAlignment="1">
      <alignment horizontal="center" vertical="center" wrapText="1"/>
    </xf>
    <xf numFmtId="0" fontId="5" fillId="33" borderId="17" xfId="0" applyFont="1" applyFill="1" applyBorder="1" applyAlignment="1">
      <alignment horizontal="center" vertical="center"/>
    </xf>
    <xf numFmtId="179" fontId="48" fillId="33" borderId="17" xfId="0" applyNumberFormat="1" applyFont="1" applyFill="1" applyBorder="1" applyAlignment="1">
      <alignment horizontal="right" vertical="center" wrapText="1"/>
    </xf>
    <xf numFmtId="179" fontId="48" fillId="33" borderId="17" xfId="0" applyNumberFormat="1" applyFont="1" applyFill="1" applyBorder="1" applyAlignment="1">
      <alignment horizontal="right" vertical="center" wrapText="1"/>
    </xf>
    <xf numFmtId="179" fontId="48" fillId="33" borderId="15" xfId="0" applyNumberFormat="1" applyFont="1" applyFill="1" applyBorder="1" applyAlignment="1">
      <alignment horizontal="right" vertical="center" wrapText="1"/>
    </xf>
    <xf numFmtId="0" fontId="5" fillId="33" borderId="17"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48" fillId="33" borderId="17"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17" xfId="0" applyFont="1" applyFill="1" applyBorder="1" applyAlignment="1">
      <alignment horizontal="left" vertical="center" wrapText="1"/>
    </xf>
    <xf numFmtId="0" fontId="48" fillId="33" borderId="15" xfId="0" applyFont="1" applyFill="1" applyBorder="1" applyAlignment="1">
      <alignment horizontal="left" vertical="center" wrapText="1"/>
    </xf>
    <xf numFmtId="179" fontId="48" fillId="33" borderId="17" xfId="0" applyNumberFormat="1" applyFont="1" applyFill="1" applyBorder="1" applyAlignment="1">
      <alignment horizontal="right" vertical="center"/>
    </xf>
    <xf numFmtId="179" fontId="48" fillId="33" borderId="15" xfId="0" applyNumberFormat="1" applyFont="1" applyFill="1" applyBorder="1" applyAlignment="1">
      <alignment horizontal="right" vertical="center"/>
    </xf>
    <xf numFmtId="174" fontId="5" fillId="33" borderId="17" xfId="0" applyNumberFormat="1" applyFont="1" applyFill="1" applyBorder="1" applyAlignment="1">
      <alignment horizontal="center" vertical="center"/>
    </xf>
    <xf numFmtId="174" fontId="5" fillId="33" borderId="15" xfId="0" applyNumberFormat="1" applyFont="1" applyFill="1" applyBorder="1" applyAlignment="1">
      <alignment horizontal="center" vertical="center"/>
    </xf>
    <xf numFmtId="174" fontId="48" fillId="33" borderId="17" xfId="0" applyNumberFormat="1" applyFont="1" applyFill="1" applyBorder="1" applyAlignment="1">
      <alignment horizontal="center" vertical="center" wrapText="1"/>
    </xf>
    <xf numFmtId="174" fontId="48" fillId="33" borderId="15" xfId="0" applyNumberFormat="1" applyFont="1" applyFill="1" applyBorder="1" applyAlignment="1">
      <alignment horizontal="center" vertical="center" wrapText="1"/>
    </xf>
    <xf numFmtId="179" fontId="48" fillId="33" borderId="16" xfId="0" applyNumberFormat="1" applyFont="1" applyFill="1" applyBorder="1" applyAlignment="1">
      <alignment horizontal="right" vertical="center"/>
    </xf>
    <xf numFmtId="0" fontId="49" fillId="0" borderId="18" xfId="0" applyFont="1" applyBorder="1" applyAlignment="1">
      <alignment horizontal="center"/>
    </xf>
    <xf numFmtId="0" fontId="48" fillId="0" borderId="18" xfId="0" applyFont="1" applyBorder="1" applyAlignment="1">
      <alignment horizontal="center"/>
    </xf>
    <xf numFmtId="0" fontId="50" fillId="34" borderId="19" xfId="0" applyFont="1" applyFill="1" applyBorder="1" applyAlignment="1">
      <alignment horizontal="center" vertical="center"/>
    </xf>
    <xf numFmtId="0" fontId="50" fillId="34" borderId="20" xfId="0" applyFont="1" applyFill="1" applyBorder="1" applyAlignment="1">
      <alignment horizontal="center" vertical="center"/>
    </xf>
    <xf numFmtId="0" fontId="50" fillId="34" borderId="21" xfId="0" applyFont="1" applyFill="1" applyBorder="1" applyAlignment="1">
      <alignment horizontal="center" vertical="center"/>
    </xf>
    <xf numFmtId="174" fontId="5" fillId="33" borderId="17" xfId="0" applyNumberFormat="1" applyFont="1" applyFill="1" applyBorder="1" applyAlignment="1">
      <alignment horizontal="center" vertical="center" wrapText="1"/>
    </xf>
    <xf numFmtId="174" fontId="5" fillId="33" borderId="15" xfId="0" applyNumberFormat="1"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6" xfId="0" applyFont="1" applyFill="1" applyBorder="1" applyAlignment="1">
      <alignment horizontal="left" vertical="center" wrapText="1"/>
    </xf>
    <xf numFmtId="179" fontId="48" fillId="33" borderId="16" xfId="0" applyNumberFormat="1" applyFont="1" applyFill="1" applyBorder="1" applyAlignment="1">
      <alignment horizontal="right" vertical="center" wrapText="1"/>
    </xf>
    <xf numFmtId="174" fontId="48" fillId="33" borderId="16" xfId="0" applyNumberFormat="1"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5" xfId="0" applyFont="1" applyFill="1" applyBorder="1" applyAlignment="1">
      <alignment horizontal="center" vertical="center" wrapText="1"/>
    </xf>
    <xf numFmtId="179" fontId="5" fillId="33" borderId="17" xfId="0" applyNumberFormat="1" applyFont="1" applyFill="1" applyBorder="1" applyAlignment="1">
      <alignment horizontal="right" vertical="center" wrapText="1"/>
    </xf>
    <xf numFmtId="179" fontId="5" fillId="33" borderId="15" xfId="0" applyNumberFormat="1" applyFont="1" applyFill="1" applyBorder="1" applyAlignment="1">
      <alignment horizontal="right" vertical="center" wrapText="1"/>
    </xf>
    <xf numFmtId="177" fontId="5" fillId="33" borderId="17" xfId="0" applyNumberFormat="1" applyFont="1" applyFill="1" applyBorder="1" applyAlignment="1">
      <alignment horizontal="center" vertical="center"/>
    </xf>
    <xf numFmtId="177" fontId="5" fillId="33" borderId="15" xfId="0" applyNumberFormat="1" applyFont="1" applyFill="1" applyBorder="1" applyAlignment="1">
      <alignment horizontal="center" vertical="center"/>
    </xf>
    <xf numFmtId="17" fontId="5" fillId="33" borderId="17" xfId="0" applyNumberFormat="1" applyFont="1" applyFill="1" applyBorder="1" applyAlignment="1" quotePrefix="1">
      <alignment horizontal="center" vertical="center"/>
    </xf>
    <xf numFmtId="17" fontId="5" fillId="33" borderId="15" xfId="0" applyNumberFormat="1" applyFont="1" applyFill="1" applyBorder="1" applyAlignment="1" quotePrefix="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SheetLayoutView="100" workbookViewId="0" topLeftCell="A1">
      <pane xSplit="2" ySplit="4" topLeftCell="D5" activePane="bottomRight" state="frozen"/>
      <selection pane="topLeft" activeCell="A1" sqref="A1"/>
      <selection pane="topRight" activeCell="C1" sqref="C1"/>
      <selection pane="bottomLeft" activeCell="A6" sqref="A6"/>
      <selection pane="bottomRight" activeCell="G8" sqref="G8"/>
    </sheetView>
  </sheetViews>
  <sheetFormatPr defaultColWidth="8.8515625" defaultRowHeight="15"/>
  <cols>
    <col min="1" max="1" width="12.140625" style="28" customWidth="1"/>
    <col min="2" max="2" width="62.421875" style="1" customWidth="1"/>
    <col min="3" max="3" width="44.7109375" style="1" bestFit="1" customWidth="1"/>
    <col min="4" max="4" width="17.421875" style="67" bestFit="1" customWidth="1"/>
    <col min="5" max="5" width="7.421875" style="29" customWidth="1"/>
    <col min="6" max="6" width="7.421875" style="29" bestFit="1" customWidth="1"/>
    <col min="7" max="7" width="9.28125" style="30" bestFit="1" customWidth="1"/>
    <col min="8" max="8" width="17.57421875" style="30" bestFit="1" customWidth="1"/>
    <col min="9" max="9" width="11.00390625" style="30" bestFit="1" customWidth="1"/>
    <col min="10" max="10" width="27.57421875" style="6" bestFit="1" customWidth="1"/>
    <col min="11" max="11" width="7.28125" style="1" customWidth="1"/>
    <col min="12" max="12" width="2.140625" style="1" customWidth="1"/>
    <col min="13" max="16384" width="8.8515625" style="1" customWidth="1"/>
  </cols>
  <sheetData>
    <row r="1" spans="1:10" ht="19.5" thickBot="1">
      <c r="A1" s="117"/>
      <c r="B1" s="117"/>
      <c r="C1" s="117"/>
      <c r="D1" s="117"/>
      <c r="E1" s="117"/>
      <c r="F1" s="117"/>
      <c r="G1" s="117"/>
      <c r="H1" s="117"/>
      <c r="I1" s="117"/>
      <c r="J1" s="118"/>
    </row>
    <row r="2" spans="1:9" ht="18.75" thickBot="1">
      <c r="A2" s="2"/>
      <c r="B2" s="3"/>
      <c r="C2" s="4"/>
      <c r="D2" s="62"/>
      <c r="E2" s="4"/>
      <c r="F2" s="4"/>
      <c r="G2" s="5"/>
      <c r="H2" s="5"/>
      <c r="I2" s="5"/>
    </row>
    <row r="3" spans="1:10" s="7" customFormat="1" ht="15" thickBot="1">
      <c r="A3" s="119" t="s">
        <v>76</v>
      </c>
      <c r="B3" s="120"/>
      <c r="C3" s="120"/>
      <c r="D3" s="120"/>
      <c r="E3" s="120"/>
      <c r="F3" s="120"/>
      <c r="G3" s="120"/>
      <c r="H3" s="120"/>
      <c r="I3" s="120"/>
      <c r="J3" s="121"/>
    </row>
    <row r="4" spans="1:10" s="7" customFormat="1" ht="57">
      <c r="A4" s="57" t="s">
        <v>11</v>
      </c>
      <c r="B4" s="56" t="s">
        <v>0</v>
      </c>
      <c r="C4" s="55" t="s">
        <v>3</v>
      </c>
      <c r="D4" s="63" t="s">
        <v>4</v>
      </c>
      <c r="E4" s="49" t="s">
        <v>6</v>
      </c>
      <c r="F4" s="48" t="s">
        <v>7</v>
      </c>
      <c r="G4" s="54" t="s">
        <v>2</v>
      </c>
      <c r="H4" s="53" t="s">
        <v>1</v>
      </c>
      <c r="I4" s="58" t="s">
        <v>9</v>
      </c>
      <c r="J4" s="52" t="s">
        <v>8</v>
      </c>
    </row>
    <row r="5" spans="1:11" s="9" customFormat="1" ht="33">
      <c r="A5" s="99" t="s">
        <v>73</v>
      </c>
      <c r="B5" s="80" t="s">
        <v>74</v>
      </c>
      <c r="C5" s="31" t="s">
        <v>75</v>
      </c>
      <c r="D5" s="101">
        <v>41743</v>
      </c>
      <c r="E5" s="70">
        <v>7</v>
      </c>
      <c r="F5" s="92" t="s">
        <v>12</v>
      </c>
      <c r="G5" s="70">
        <v>2</v>
      </c>
      <c r="H5" s="81">
        <v>1699350</v>
      </c>
      <c r="I5" s="71" t="s">
        <v>28</v>
      </c>
      <c r="J5" s="96" t="s">
        <v>13</v>
      </c>
      <c r="K5" s="8"/>
    </row>
    <row r="6" spans="1:11" s="9" customFormat="1" ht="16.5">
      <c r="A6" s="124" t="s">
        <v>19</v>
      </c>
      <c r="B6" s="108" t="s">
        <v>20</v>
      </c>
      <c r="C6" s="31" t="s">
        <v>21</v>
      </c>
      <c r="D6" s="102">
        <v>41737</v>
      </c>
      <c r="E6" s="70">
        <v>2</v>
      </c>
      <c r="F6" s="92" t="s">
        <v>12</v>
      </c>
      <c r="G6" s="70">
        <v>9</v>
      </c>
      <c r="H6" s="114" t="s">
        <v>24</v>
      </c>
      <c r="I6" s="128" t="s">
        <v>27</v>
      </c>
      <c r="J6" s="110">
        <v>42833</v>
      </c>
      <c r="K6" s="8"/>
    </row>
    <row r="7" spans="1:11" s="9" customFormat="1" ht="16.5">
      <c r="A7" s="125"/>
      <c r="B7" s="126"/>
      <c r="C7" s="31" t="s">
        <v>22</v>
      </c>
      <c r="D7" s="127"/>
      <c r="E7" s="70">
        <v>3</v>
      </c>
      <c r="F7" s="92" t="s">
        <v>12</v>
      </c>
      <c r="G7" s="70">
        <v>8</v>
      </c>
      <c r="H7" s="128"/>
      <c r="I7" s="128"/>
      <c r="J7" s="116"/>
      <c r="K7" s="8"/>
    </row>
    <row r="8" spans="1:11" s="9" customFormat="1" ht="16.5">
      <c r="A8" s="125"/>
      <c r="B8" s="126"/>
      <c r="C8" s="31" t="s">
        <v>23</v>
      </c>
      <c r="D8" s="103"/>
      <c r="E8" s="70">
        <v>1</v>
      </c>
      <c r="F8" s="92" t="s">
        <v>12</v>
      </c>
      <c r="G8" s="70">
        <v>10</v>
      </c>
      <c r="H8" s="115"/>
      <c r="I8" s="115"/>
      <c r="J8" s="111"/>
      <c r="K8" s="8"/>
    </row>
    <row r="9" spans="1:19" s="9" customFormat="1" ht="17.25" customHeight="1">
      <c r="A9" s="106" t="s">
        <v>31</v>
      </c>
      <c r="B9" s="108" t="s">
        <v>32</v>
      </c>
      <c r="C9" s="91" t="s">
        <v>33</v>
      </c>
      <c r="D9" s="110">
        <v>41743</v>
      </c>
      <c r="E9" s="50">
        <v>5</v>
      </c>
      <c r="F9" s="51" t="s">
        <v>26</v>
      </c>
      <c r="G9" s="50">
        <v>8</v>
      </c>
      <c r="H9" s="112" t="s">
        <v>24</v>
      </c>
      <c r="I9" s="114" t="s">
        <v>27</v>
      </c>
      <c r="J9" s="102">
        <v>42839</v>
      </c>
      <c r="K9" s="68"/>
      <c r="L9" s="94"/>
      <c r="M9" s="94"/>
      <c r="N9" s="94"/>
      <c r="O9" s="94"/>
      <c r="P9" s="94"/>
      <c r="R9" s="83"/>
      <c r="S9" s="79"/>
    </row>
    <row r="10" spans="1:19" s="9" customFormat="1" ht="33">
      <c r="A10" s="107"/>
      <c r="B10" s="109"/>
      <c r="C10" s="97" t="s">
        <v>81</v>
      </c>
      <c r="D10" s="111"/>
      <c r="E10" s="50">
        <v>2</v>
      </c>
      <c r="F10" s="51" t="s">
        <v>26</v>
      </c>
      <c r="G10" s="50">
        <v>18</v>
      </c>
      <c r="H10" s="113"/>
      <c r="I10" s="115"/>
      <c r="J10" s="103"/>
      <c r="K10" s="68"/>
      <c r="L10" s="94"/>
      <c r="M10" s="94"/>
      <c r="N10" s="94"/>
      <c r="O10" s="94"/>
      <c r="P10" s="94"/>
      <c r="R10" s="83"/>
      <c r="S10" s="79"/>
    </row>
    <row r="11" spans="1:19" s="9" customFormat="1" ht="66">
      <c r="A11" s="85" t="s">
        <v>71</v>
      </c>
      <c r="B11" s="90" t="s">
        <v>72</v>
      </c>
      <c r="C11" s="91" t="s">
        <v>47</v>
      </c>
      <c r="D11" s="74">
        <v>41752</v>
      </c>
      <c r="E11" s="50">
        <v>0</v>
      </c>
      <c r="F11" s="51" t="s">
        <v>12</v>
      </c>
      <c r="G11" s="50">
        <v>0</v>
      </c>
      <c r="H11" s="78">
        <v>2807216.77</v>
      </c>
      <c r="I11" s="89" t="s">
        <v>15</v>
      </c>
      <c r="J11" s="72">
        <v>41935</v>
      </c>
      <c r="K11" s="68"/>
      <c r="L11" s="94"/>
      <c r="M11" s="94"/>
      <c r="N11" s="94"/>
      <c r="O11" s="94"/>
      <c r="P11" s="94"/>
      <c r="R11" s="83"/>
      <c r="S11" s="79"/>
    </row>
    <row r="12" spans="1:19" s="9" customFormat="1" ht="66">
      <c r="A12" s="85" t="s">
        <v>65</v>
      </c>
      <c r="B12" s="90" t="s">
        <v>66</v>
      </c>
      <c r="C12" s="91" t="s">
        <v>67</v>
      </c>
      <c r="D12" s="74">
        <v>41752</v>
      </c>
      <c r="E12" s="50">
        <v>2</v>
      </c>
      <c r="F12" s="51" t="s">
        <v>12</v>
      </c>
      <c r="G12" s="50">
        <v>9</v>
      </c>
      <c r="H12" s="78">
        <v>2515057.8</v>
      </c>
      <c r="I12" s="89" t="s">
        <v>15</v>
      </c>
      <c r="J12" s="72">
        <v>41935</v>
      </c>
      <c r="K12" s="68"/>
      <c r="L12" s="94"/>
      <c r="M12" s="94"/>
      <c r="N12" s="94"/>
      <c r="O12" s="94"/>
      <c r="P12" s="94"/>
      <c r="R12" s="83"/>
      <c r="S12" s="79"/>
    </row>
    <row r="13" spans="1:11" s="9" customFormat="1" ht="33">
      <c r="A13" s="73" t="s">
        <v>51</v>
      </c>
      <c r="B13" s="87" t="s">
        <v>52</v>
      </c>
      <c r="C13" s="88" t="s">
        <v>53</v>
      </c>
      <c r="D13" s="74">
        <v>41752</v>
      </c>
      <c r="E13" s="76">
        <v>1</v>
      </c>
      <c r="F13" s="77" t="s">
        <v>12</v>
      </c>
      <c r="G13" s="76">
        <v>10</v>
      </c>
      <c r="H13" s="78">
        <v>1090670.22</v>
      </c>
      <c r="I13" s="86" t="s">
        <v>30</v>
      </c>
      <c r="J13" s="72">
        <v>41905</v>
      </c>
      <c r="K13" s="8"/>
    </row>
    <row r="14" spans="1:11" s="9" customFormat="1" ht="99">
      <c r="A14" s="73" t="s">
        <v>48</v>
      </c>
      <c r="B14" s="87" t="s">
        <v>49</v>
      </c>
      <c r="C14" s="88" t="s">
        <v>50</v>
      </c>
      <c r="D14" s="74">
        <v>41752</v>
      </c>
      <c r="E14" s="76">
        <v>0</v>
      </c>
      <c r="F14" s="77" t="s">
        <v>12</v>
      </c>
      <c r="G14" s="76">
        <v>0</v>
      </c>
      <c r="H14" s="78">
        <v>5780777</v>
      </c>
      <c r="I14" s="86" t="s">
        <v>27</v>
      </c>
      <c r="J14" s="69">
        <v>42848</v>
      </c>
      <c r="K14" s="8"/>
    </row>
    <row r="15" spans="1:11" s="9" customFormat="1" ht="33">
      <c r="A15" s="73" t="s">
        <v>16</v>
      </c>
      <c r="B15" s="87" t="s">
        <v>17</v>
      </c>
      <c r="C15" s="88" t="s">
        <v>18</v>
      </c>
      <c r="D15" s="74">
        <v>41743</v>
      </c>
      <c r="E15" s="76">
        <v>4</v>
      </c>
      <c r="F15" s="77" t="s">
        <v>26</v>
      </c>
      <c r="G15" s="76">
        <v>12</v>
      </c>
      <c r="H15" s="78">
        <v>925680</v>
      </c>
      <c r="I15" s="86" t="s">
        <v>14</v>
      </c>
      <c r="J15" s="69">
        <v>42108</v>
      </c>
      <c r="K15" s="8"/>
    </row>
    <row r="16" spans="1:11" s="9" customFormat="1" ht="99">
      <c r="A16" s="73" t="s">
        <v>77</v>
      </c>
      <c r="B16" s="87" t="s">
        <v>78</v>
      </c>
      <c r="C16" s="88" t="s">
        <v>79</v>
      </c>
      <c r="D16" s="74">
        <v>41752</v>
      </c>
      <c r="E16" s="76">
        <v>3</v>
      </c>
      <c r="F16" s="77" t="s">
        <v>12</v>
      </c>
      <c r="G16" s="76">
        <v>8</v>
      </c>
      <c r="H16" s="95" t="s">
        <v>80</v>
      </c>
      <c r="I16" s="86" t="s">
        <v>27</v>
      </c>
      <c r="J16" s="69">
        <v>42848</v>
      </c>
      <c r="K16" s="8"/>
    </row>
    <row r="17" spans="1:11" s="9" customFormat="1" ht="49.5">
      <c r="A17" s="73" t="s">
        <v>34</v>
      </c>
      <c r="B17" s="87" t="s">
        <v>35</v>
      </c>
      <c r="C17" s="88" t="s">
        <v>36</v>
      </c>
      <c r="D17" s="74">
        <v>41743</v>
      </c>
      <c r="E17" s="76">
        <v>3</v>
      </c>
      <c r="F17" s="77" t="s">
        <v>12</v>
      </c>
      <c r="G17" s="76">
        <v>8</v>
      </c>
      <c r="H17" s="78">
        <v>1048806</v>
      </c>
      <c r="I17" s="86" t="s">
        <v>27</v>
      </c>
      <c r="J17" s="69">
        <v>42839</v>
      </c>
      <c r="K17" s="8"/>
    </row>
    <row r="18" spans="1:11" s="9" customFormat="1" ht="33">
      <c r="A18" s="73" t="s">
        <v>43</v>
      </c>
      <c r="B18" s="87" t="s">
        <v>44</v>
      </c>
      <c r="C18" s="88" t="s">
        <v>39</v>
      </c>
      <c r="D18" s="74">
        <v>41752</v>
      </c>
      <c r="E18" s="76">
        <v>3</v>
      </c>
      <c r="F18" s="77" t="s">
        <v>12</v>
      </c>
      <c r="G18" s="76">
        <v>8</v>
      </c>
      <c r="H18" s="78">
        <v>2434214.64</v>
      </c>
      <c r="I18" s="86" t="s">
        <v>14</v>
      </c>
      <c r="J18" s="69">
        <v>42117</v>
      </c>
      <c r="K18" s="8"/>
    </row>
    <row r="19" spans="1:11" s="9" customFormat="1" ht="33">
      <c r="A19" s="73" t="s">
        <v>37</v>
      </c>
      <c r="B19" s="87" t="s">
        <v>38</v>
      </c>
      <c r="C19" s="88" t="s">
        <v>39</v>
      </c>
      <c r="D19" s="74">
        <v>41752</v>
      </c>
      <c r="E19" s="76">
        <v>3</v>
      </c>
      <c r="F19" s="77" t="s">
        <v>12</v>
      </c>
      <c r="G19" s="76">
        <v>8</v>
      </c>
      <c r="H19" s="78">
        <v>3337478.36</v>
      </c>
      <c r="I19" s="86" t="s">
        <v>15</v>
      </c>
      <c r="J19" s="69">
        <v>41935</v>
      </c>
      <c r="K19" s="8"/>
    </row>
    <row r="20" spans="1:11" s="9" customFormat="1" ht="33">
      <c r="A20" s="100" t="s">
        <v>40</v>
      </c>
      <c r="B20" s="87" t="s">
        <v>41</v>
      </c>
      <c r="C20" s="93" t="s">
        <v>42</v>
      </c>
      <c r="D20" s="98">
        <v>41752</v>
      </c>
      <c r="E20" s="76">
        <v>3</v>
      </c>
      <c r="F20" s="77" t="s">
        <v>12</v>
      </c>
      <c r="G20" s="76">
        <v>8</v>
      </c>
      <c r="H20" s="78">
        <v>2512358.9</v>
      </c>
      <c r="I20" s="86" t="s">
        <v>30</v>
      </c>
      <c r="J20" s="69">
        <v>41905</v>
      </c>
      <c r="K20" s="8"/>
    </row>
    <row r="21" spans="1:11" s="9" customFormat="1" ht="33">
      <c r="A21" s="100" t="s">
        <v>45</v>
      </c>
      <c r="B21" s="87" t="s">
        <v>46</v>
      </c>
      <c r="C21" s="84" t="s">
        <v>47</v>
      </c>
      <c r="D21" s="98">
        <v>41752</v>
      </c>
      <c r="E21" s="76">
        <v>3</v>
      </c>
      <c r="F21" s="77" t="s">
        <v>12</v>
      </c>
      <c r="G21" s="76">
        <v>8</v>
      </c>
      <c r="H21" s="78">
        <v>1330755.46</v>
      </c>
      <c r="I21" s="86" t="s">
        <v>25</v>
      </c>
      <c r="J21" s="69">
        <v>41874</v>
      </c>
      <c r="K21" s="8"/>
    </row>
    <row r="22" spans="1:11" s="9" customFormat="1" ht="33">
      <c r="A22" s="100" t="s">
        <v>62</v>
      </c>
      <c r="B22" s="87" t="s">
        <v>63</v>
      </c>
      <c r="C22" s="93" t="s">
        <v>64</v>
      </c>
      <c r="D22" s="98">
        <v>41752</v>
      </c>
      <c r="E22" s="76">
        <v>0</v>
      </c>
      <c r="F22" s="77" t="s">
        <v>12</v>
      </c>
      <c r="G22" s="76">
        <v>0</v>
      </c>
      <c r="H22" s="78">
        <v>4064579.39</v>
      </c>
      <c r="I22" s="86" t="s">
        <v>30</v>
      </c>
      <c r="J22" s="69">
        <v>41905</v>
      </c>
      <c r="K22" s="8"/>
    </row>
    <row r="23" spans="1:11" s="9" customFormat="1" ht="33">
      <c r="A23" s="100" t="s">
        <v>55</v>
      </c>
      <c r="B23" s="87" t="s">
        <v>56</v>
      </c>
      <c r="C23" s="88" t="s">
        <v>57</v>
      </c>
      <c r="D23" s="98">
        <v>41759</v>
      </c>
      <c r="E23" s="76">
        <v>1</v>
      </c>
      <c r="F23" s="77" t="s">
        <v>26</v>
      </c>
      <c r="G23" s="76">
        <v>20</v>
      </c>
      <c r="H23" s="78">
        <v>182999.36</v>
      </c>
      <c r="I23" s="86" t="s">
        <v>29</v>
      </c>
      <c r="J23" s="69">
        <v>41789</v>
      </c>
      <c r="K23" s="8"/>
    </row>
    <row r="24" spans="1:11" s="9" customFormat="1" ht="33">
      <c r="A24" s="100" t="s">
        <v>68</v>
      </c>
      <c r="B24" s="87" t="s">
        <v>69</v>
      </c>
      <c r="C24" s="88" t="s">
        <v>70</v>
      </c>
      <c r="D24" s="98">
        <v>41752</v>
      </c>
      <c r="E24" s="76">
        <v>5</v>
      </c>
      <c r="F24" s="77" t="s">
        <v>12</v>
      </c>
      <c r="G24" s="76">
        <v>4</v>
      </c>
      <c r="H24" s="78">
        <v>4318327.41</v>
      </c>
      <c r="I24" s="86" t="s">
        <v>54</v>
      </c>
      <c r="J24" s="69">
        <v>41996</v>
      </c>
      <c r="K24" s="8"/>
    </row>
    <row r="25" spans="1:11" s="9" customFormat="1" ht="33" customHeight="1">
      <c r="A25" s="129" t="s">
        <v>58</v>
      </c>
      <c r="B25" s="104" t="s">
        <v>59</v>
      </c>
      <c r="C25" s="104" t="s">
        <v>60</v>
      </c>
      <c r="D25" s="110">
        <v>41752</v>
      </c>
      <c r="E25" s="133">
        <v>3</v>
      </c>
      <c r="F25" s="135" t="s">
        <v>26</v>
      </c>
      <c r="G25" s="133">
        <v>16</v>
      </c>
      <c r="H25" s="78">
        <v>191040</v>
      </c>
      <c r="I25" s="122" t="s">
        <v>27</v>
      </c>
      <c r="J25" s="131">
        <v>42848</v>
      </c>
      <c r="K25" s="8"/>
    </row>
    <row r="26" spans="1:11" s="9" customFormat="1" ht="6" customHeight="1">
      <c r="A26" s="130"/>
      <c r="B26" s="105"/>
      <c r="C26" s="105"/>
      <c r="D26" s="111"/>
      <c r="E26" s="134"/>
      <c r="F26" s="136"/>
      <c r="G26" s="134"/>
      <c r="H26" s="78" t="s">
        <v>61</v>
      </c>
      <c r="I26" s="123"/>
      <c r="J26" s="132"/>
      <c r="K26" s="8"/>
    </row>
    <row r="27" spans="1:19" s="18" customFormat="1" ht="16.5">
      <c r="A27" s="12" t="s">
        <v>5</v>
      </c>
      <c r="B27" s="32"/>
      <c r="C27" s="32"/>
      <c r="D27" s="64"/>
      <c r="E27" s="33"/>
      <c r="F27" s="34"/>
      <c r="G27" s="35"/>
      <c r="H27" s="36"/>
      <c r="I27" s="59"/>
      <c r="J27" s="75"/>
      <c r="K27" s="10"/>
      <c r="L27" s="11"/>
      <c r="M27" s="11"/>
      <c r="N27" s="11"/>
      <c r="O27" s="11"/>
      <c r="P27" s="11"/>
      <c r="Q27" s="11"/>
      <c r="R27" s="11"/>
      <c r="S27" s="11"/>
    </row>
    <row r="28" spans="1:11" s="18" customFormat="1" ht="16.5">
      <c r="A28" s="12" t="s">
        <v>10</v>
      </c>
      <c r="B28" s="37"/>
      <c r="C28" s="37"/>
      <c r="D28" s="27"/>
      <c r="E28" s="38"/>
      <c r="F28" s="39"/>
      <c r="G28" s="5"/>
      <c r="H28" s="40"/>
      <c r="I28" s="60"/>
      <c r="J28" s="41"/>
      <c r="K28" s="17"/>
    </row>
    <row r="29" spans="1:11" s="18" customFormat="1" ht="16.5">
      <c r="A29" s="42"/>
      <c r="B29" s="37"/>
      <c r="C29" s="37"/>
      <c r="D29" s="27"/>
      <c r="E29" s="38"/>
      <c r="F29" s="39"/>
      <c r="G29" s="5"/>
      <c r="H29" s="40"/>
      <c r="I29" s="60"/>
      <c r="J29" s="41"/>
      <c r="K29" s="17"/>
    </row>
    <row r="30" spans="1:11" s="18" customFormat="1" ht="16.5">
      <c r="A30" s="43"/>
      <c r="B30" s="44"/>
      <c r="C30" s="37"/>
      <c r="D30" s="27"/>
      <c r="E30" s="38"/>
      <c r="F30" s="39"/>
      <c r="G30" s="5"/>
      <c r="H30" s="40"/>
      <c r="I30" s="60"/>
      <c r="J30" s="41"/>
      <c r="K30" s="17"/>
    </row>
    <row r="31" spans="1:11" s="18" customFormat="1" ht="16.5">
      <c r="A31" s="42"/>
      <c r="B31" s="37"/>
      <c r="C31" s="37"/>
      <c r="D31" s="27"/>
      <c r="E31" s="38"/>
      <c r="F31" s="45"/>
      <c r="G31" s="82"/>
      <c r="H31" s="46"/>
      <c r="I31" s="60"/>
      <c r="J31" s="41"/>
      <c r="K31" s="17"/>
    </row>
    <row r="32" spans="1:11" s="18" customFormat="1" ht="16.5">
      <c r="A32" s="42"/>
      <c r="B32" s="37"/>
      <c r="C32" s="37">
        <f>26/4</f>
        <v>6.5</v>
      </c>
      <c r="D32" s="27"/>
      <c r="E32" s="38"/>
      <c r="F32" s="45"/>
      <c r="G32" s="5"/>
      <c r="H32" s="46"/>
      <c r="I32" s="60"/>
      <c r="J32" s="41"/>
      <c r="K32" s="17"/>
    </row>
    <row r="33" spans="1:11" s="18" customFormat="1" ht="16.5">
      <c r="A33" s="42"/>
      <c r="B33" s="37"/>
      <c r="C33" s="37"/>
      <c r="D33" s="27"/>
      <c r="E33" s="38"/>
      <c r="F33" s="45"/>
      <c r="G33" s="5"/>
      <c r="H33" s="46"/>
      <c r="I33" s="60"/>
      <c r="J33" s="41"/>
      <c r="K33" s="17"/>
    </row>
    <row r="34" spans="1:19" s="23" customFormat="1" ht="16.5">
      <c r="A34" s="42"/>
      <c r="B34" s="37"/>
      <c r="C34" s="37"/>
      <c r="D34" s="27"/>
      <c r="E34" s="47"/>
      <c r="F34" s="45"/>
      <c r="G34" s="47"/>
      <c r="H34" s="46"/>
      <c r="I34" s="60"/>
      <c r="J34" s="41"/>
      <c r="K34" s="17"/>
      <c r="L34" s="18"/>
      <c r="M34" s="18"/>
      <c r="N34" s="18"/>
      <c r="O34" s="18"/>
      <c r="P34" s="18"/>
      <c r="Q34" s="18"/>
      <c r="R34" s="18"/>
      <c r="S34" s="18"/>
    </row>
    <row r="35" spans="1:10" s="23" customFormat="1" ht="16.5">
      <c r="A35" s="22"/>
      <c r="D35" s="65"/>
      <c r="E35" s="24"/>
      <c r="F35" s="24"/>
      <c r="G35" s="5"/>
      <c r="H35" s="5"/>
      <c r="I35" s="5"/>
      <c r="J35" s="25"/>
    </row>
    <row r="36" spans="1:10" s="23" customFormat="1" ht="16.5">
      <c r="A36" s="22"/>
      <c r="D36" s="65"/>
      <c r="E36" s="24"/>
      <c r="F36" s="24"/>
      <c r="G36" s="5"/>
      <c r="H36" s="5"/>
      <c r="I36" s="5"/>
      <c r="J36" s="25"/>
    </row>
    <row r="37" spans="1:19" s="18" customFormat="1" ht="16.5">
      <c r="A37" s="22"/>
      <c r="B37" s="23"/>
      <c r="C37" s="23"/>
      <c r="D37" s="65"/>
      <c r="E37" s="24"/>
      <c r="F37" s="24"/>
      <c r="G37" s="5"/>
      <c r="H37" s="5"/>
      <c r="I37" s="5"/>
      <c r="J37" s="25"/>
      <c r="K37" s="23"/>
      <c r="L37" s="23"/>
      <c r="M37" s="23"/>
      <c r="N37" s="23"/>
      <c r="O37" s="23"/>
      <c r="P37" s="23"/>
      <c r="Q37" s="23"/>
      <c r="R37" s="23"/>
      <c r="S37" s="23"/>
    </row>
    <row r="38" spans="1:11" s="18" customFormat="1" ht="16.5">
      <c r="A38" s="42"/>
      <c r="B38" s="37"/>
      <c r="C38" s="37"/>
      <c r="D38" s="27"/>
      <c r="E38" s="38"/>
      <c r="F38" s="45"/>
      <c r="G38" s="5"/>
      <c r="H38" s="46"/>
      <c r="I38" s="60"/>
      <c r="J38" s="41"/>
      <c r="K38" s="17"/>
    </row>
    <row r="39" spans="1:11" s="18" customFormat="1" ht="16.5">
      <c r="A39" s="42"/>
      <c r="B39" s="37"/>
      <c r="C39" s="37"/>
      <c r="D39" s="27"/>
      <c r="E39" s="38"/>
      <c r="F39" s="45"/>
      <c r="G39" s="5"/>
      <c r="H39" s="46"/>
      <c r="I39" s="60"/>
      <c r="J39" s="41"/>
      <c r="K39" s="17"/>
    </row>
    <row r="40" spans="1:11" s="18" customFormat="1" ht="16.5">
      <c r="A40" s="42"/>
      <c r="B40" s="37"/>
      <c r="C40" s="37"/>
      <c r="D40" s="27"/>
      <c r="E40" s="38"/>
      <c r="F40" s="45"/>
      <c r="G40" s="5"/>
      <c r="H40" s="46"/>
      <c r="I40" s="60"/>
      <c r="J40" s="41"/>
      <c r="K40" s="17"/>
    </row>
    <row r="41" spans="1:11" s="18" customFormat="1" ht="16.5">
      <c r="A41" s="42"/>
      <c r="B41" s="37"/>
      <c r="C41" s="37"/>
      <c r="D41" s="27"/>
      <c r="E41" s="38"/>
      <c r="F41" s="45"/>
      <c r="G41" s="5"/>
      <c r="H41" s="46"/>
      <c r="I41" s="60"/>
      <c r="J41" s="41"/>
      <c r="K41" s="17"/>
    </row>
    <row r="42" spans="1:11" s="18" customFormat="1" ht="16.5">
      <c r="A42" s="42"/>
      <c r="B42" s="37"/>
      <c r="C42" s="37"/>
      <c r="D42" s="27"/>
      <c r="E42" s="38"/>
      <c r="F42" s="45"/>
      <c r="G42" s="5"/>
      <c r="H42" s="46"/>
      <c r="I42" s="60"/>
      <c r="J42" s="41"/>
      <c r="K42" s="17"/>
    </row>
    <row r="43" spans="1:11" s="18" customFormat="1" ht="16.5">
      <c r="A43" s="42"/>
      <c r="B43" s="37"/>
      <c r="C43" s="37"/>
      <c r="D43" s="27"/>
      <c r="E43" s="38"/>
      <c r="F43" s="45"/>
      <c r="G43" s="5"/>
      <c r="H43" s="46"/>
      <c r="I43" s="60"/>
      <c r="J43" s="41"/>
      <c r="K43" s="17"/>
    </row>
    <row r="44" spans="1:11" s="18" customFormat="1" ht="17.25">
      <c r="A44" s="19"/>
      <c r="B44" s="13"/>
      <c r="C44" s="13"/>
      <c r="D44" s="66"/>
      <c r="E44" s="14"/>
      <c r="F44" s="20"/>
      <c r="G44" s="15"/>
      <c r="H44" s="21"/>
      <c r="I44" s="61"/>
      <c r="J44" s="16"/>
      <c r="K44" s="17"/>
    </row>
    <row r="45" spans="1:10" s="18" customFormat="1" ht="17.25">
      <c r="A45" s="19"/>
      <c r="B45" s="13"/>
      <c r="C45" s="13"/>
      <c r="D45" s="66"/>
      <c r="E45" s="14"/>
      <c r="F45" s="20"/>
      <c r="G45" s="15"/>
      <c r="H45" s="21"/>
      <c r="I45" s="61"/>
      <c r="J45" s="16"/>
    </row>
    <row r="46" spans="1:19" s="23" customFormat="1" ht="17.25">
      <c r="A46" s="26"/>
      <c r="B46" s="13"/>
      <c r="D46" s="65"/>
      <c r="E46" s="24"/>
      <c r="F46" s="24"/>
      <c r="G46" s="5"/>
      <c r="H46" s="5"/>
      <c r="I46" s="5"/>
      <c r="J46" s="27"/>
      <c r="K46" s="18"/>
      <c r="L46" s="18"/>
      <c r="M46" s="18"/>
      <c r="N46" s="18"/>
      <c r="O46" s="18"/>
      <c r="P46" s="18"/>
      <c r="Q46" s="18"/>
      <c r="R46" s="18"/>
      <c r="S46" s="18"/>
    </row>
    <row r="47" spans="1:10" s="23" customFormat="1" ht="17.25">
      <c r="A47" s="26"/>
      <c r="B47" s="13"/>
      <c r="D47" s="65"/>
      <c r="E47" s="24"/>
      <c r="F47" s="24"/>
      <c r="G47" s="5"/>
      <c r="H47" s="5"/>
      <c r="I47" s="5"/>
      <c r="J47" s="25"/>
    </row>
    <row r="48" spans="1:10" s="23" customFormat="1" ht="17.25">
      <c r="A48" s="22"/>
      <c r="B48" s="13"/>
      <c r="D48" s="65"/>
      <c r="E48" s="24"/>
      <c r="F48" s="24"/>
      <c r="G48" s="5"/>
      <c r="H48" s="5"/>
      <c r="I48" s="5"/>
      <c r="J48" s="25"/>
    </row>
    <row r="49" spans="1:19" ht="17.25">
      <c r="A49" s="22"/>
      <c r="B49" s="13"/>
      <c r="C49" s="23"/>
      <c r="D49" s="65"/>
      <c r="E49" s="24"/>
      <c r="F49" s="24"/>
      <c r="G49" s="5"/>
      <c r="H49" s="5"/>
      <c r="I49" s="5"/>
      <c r="J49" s="25"/>
      <c r="K49" s="23"/>
      <c r="L49" s="23"/>
      <c r="M49" s="23"/>
      <c r="N49" s="23"/>
      <c r="O49" s="23"/>
      <c r="P49" s="23"/>
      <c r="Q49" s="23"/>
      <c r="R49" s="23"/>
      <c r="S49" s="23"/>
    </row>
  </sheetData>
  <sheetProtection/>
  <mergeCells count="23">
    <mergeCell ref="E25:E26"/>
    <mergeCell ref="F25:F26"/>
    <mergeCell ref="G25:G26"/>
    <mergeCell ref="J6:J8"/>
    <mergeCell ref="A1:J1"/>
    <mergeCell ref="A3:J3"/>
    <mergeCell ref="I25:I26"/>
    <mergeCell ref="A6:A8"/>
    <mergeCell ref="B6:B8"/>
    <mergeCell ref="D6:D8"/>
    <mergeCell ref="H6:H8"/>
    <mergeCell ref="I6:I8"/>
    <mergeCell ref="A25:A26"/>
    <mergeCell ref="J9:J10"/>
    <mergeCell ref="B25:B26"/>
    <mergeCell ref="A9:A10"/>
    <mergeCell ref="B9:B10"/>
    <mergeCell ref="D9:D10"/>
    <mergeCell ref="H9:H10"/>
    <mergeCell ref="I9:I10"/>
    <mergeCell ref="J25:J26"/>
    <mergeCell ref="C25:C26"/>
    <mergeCell ref="D25:D26"/>
  </mergeCells>
  <printOptions horizontalCentered="1"/>
  <pageMargins left="0.708661417322835" right="0.708661417322835" top="0.551181102362205" bottom="0.748031496062992" header="0.31496062992126" footer="0.31496062992126"/>
  <pageSetup horizontalDpi="600" verticalDpi="600" orientation="portrait" paperSize="9" scale="35" r:id="rId1"/>
  <headerFooter>
    <oddFooter>&amp;LDone By Selvan Moodley&amp;D&amp;CPage &amp;P&amp;R&amp;D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2014-06-09T11:36:12Z</dcterms:modified>
  <cp:category/>
  <cp:version/>
  <cp:contentType/>
  <cp:contentStatus/>
</cp:coreProperties>
</file>