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4805" windowHeight="7290" tabRatio="785" activeTab="0"/>
  </bookViews>
  <sheets>
    <sheet name="31 JULY 2016" sheetId="1" r:id="rId1"/>
    <sheet name="Sheet1" sheetId="2" r:id="rId2"/>
  </sheets>
  <definedNames>
    <definedName name="_xlnm.Print_Area" localSheetId="0">'31 JULY 2016'!$A$1:$N$15</definedName>
  </definedNames>
  <calcPr fullCalcOnLoad="1"/>
</workbook>
</file>

<file path=xl/sharedStrings.xml><?xml version="1.0" encoding="utf-8"?>
<sst xmlns="http://schemas.openxmlformats.org/spreadsheetml/2006/main" count="70" uniqueCount="50">
  <si>
    <t>DESCRIPTION</t>
  </si>
  <si>
    <t>AMOUNT</t>
  </si>
  <si>
    <t>POINTS CLAIMED</t>
  </si>
  <si>
    <t>BBBEE LEVEL</t>
  </si>
  <si>
    <t>POINT SYSTEM</t>
  </si>
  <si>
    <t>COMPLETION DATES</t>
  </si>
  <si>
    <t>CONTRACT DURATION</t>
  </si>
  <si>
    <t>BID NO.</t>
  </si>
  <si>
    <t>SUPPLY CHAIN MANAGEMENT UNIT</t>
  </si>
  <si>
    <t>ADDRESS</t>
  </si>
  <si>
    <t>CIDB    GRADING</t>
  </si>
  <si>
    <t>DEPARTMENT</t>
  </si>
  <si>
    <t>DATE AWARDED</t>
  </si>
  <si>
    <t>AWARDED TO</t>
  </si>
  <si>
    <t>N/A</t>
  </si>
  <si>
    <t xml:space="preserve"> </t>
  </si>
  <si>
    <t>90/10</t>
  </si>
  <si>
    <t>ONCE-OFF</t>
  </si>
  <si>
    <t>80/20</t>
  </si>
  <si>
    <t>MUNICIPAL MANAGER :IT</t>
  </si>
  <si>
    <t xml:space="preserve">                                                        SUMMARY OF BIDS AWARDED : JULY 2016</t>
  </si>
  <si>
    <t>A031-2015/16</t>
  </si>
  <si>
    <t>DELIVERY ,INSTALLATION AND COMMISSIONING OF AN X-RAY INSPECTION UNIT: NEWCASTLE AIRPORT</t>
  </si>
  <si>
    <t>HAB FIRE AND SECURITY (PTY) LTD</t>
  </si>
  <si>
    <t>MAINTENANCE OF AN X-RAY INSPECTION UNIT: NEWCASTLE AIRPORT</t>
  </si>
  <si>
    <t>N0. 61 TSESSEBE CRESCENT,CORPORATE PARK SOUTH, MIDRAND, GAUTENG</t>
  </si>
  <si>
    <t>36 MONTHS</t>
  </si>
  <si>
    <t>A080-2015/16</t>
  </si>
  <si>
    <t>REQUEST FOR THE SERVICE OF INFORMATION TECHNOLOGY AUDITOR</t>
  </si>
  <si>
    <t>KPMG SERVICES(PTY) LTD</t>
  </si>
  <si>
    <t>5 ARUNDEL CLOSE,KINGSMEAD OFFICE PARK,DURBAN,4001</t>
  </si>
  <si>
    <t>LOCAL ECONOMIC DEVELOPMENT</t>
  </si>
  <si>
    <t>A009-2015/16</t>
  </si>
  <si>
    <t>SUPPLY AND DELIVERY OF TYPING PAPERS IN ASSORTED COLOURS</t>
  </si>
  <si>
    <t>12 MONTHS</t>
  </si>
  <si>
    <t>SUPERGOLD TRADING 177CC</t>
  </si>
  <si>
    <t>P.O.BOX 2454 NEWCASTLE,2940</t>
  </si>
  <si>
    <t>BUDGET AND TREASURY OFFICE</t>
  </si>
  <si>
    <t>A070-2015/16</t>
  </si>
  <si>
    <t>REMOVAL SERVICES OF FURNITURE AND OTHER ITEMS</t>
  </si>
  <si>
    <t>KEY MOVES</t>
  </si>
  <si>
    <t>11 MOFFERFONTEIN ROAD,PRESIDENT PARK,MIDRAND,1685</t>
  </si>
  <si>
    <t>CORPORATE SERVICES ADMINISTRATION</t>
  </si>
  <si>
    <t>21 TO 30 WORKING DAYS</t>
  </si>
  <si>
    <t>B057-2015/16</t>
  </si>
  <si>
    <t>MOVE AND CONFIGURATION OF DUAL FORTIGATE DEVICES FOR NEWCASTLE MUNICIPALITY</t>
  </si>
  <si>
    <t>VODACOM (PTY) LTD</t>
  </si>
  <si>
    <t>11 RICHEFOND CIRCLE, UMHLANGA,4320</t>
  </si>
  <si>
    <t>B058-2015/16</t>
  </si>
  <si>
    <t>RENEWAL OF LICENCE AND SUPPORTOF DUAL FORTIGATE DEVICES FOR NEWCASTLE MUNICIPALITY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</si>
</sst>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[$-F800]dddd\,\ mmmm\ dd\,\ yyyy"/>
    <numFmt numFmtId="173" formatCode="[$-1C09]dd\ mmmm\ yyyy"/>
    <numFmt numFmtId="174" formatCode="&quot;R&quot;\ #,##0.00"/>
    <numFmt numFmtId="175" formatCode="[$-1C09]dd\ mmmm\ yyyy;@"/>
    <numFmt numFmtId="176" formatCode="0.00;[Red]0.00"/>
    <numFmt numFmtId="177" formatCode="0;[Red]0"/>
    <numFmt numFmtId="178" formatCode="[$-409]dddd\,\ mmmm\ d\,\ yyyy"/>
    <numFmt numFmtId="179" formatCode="[$-409]mmmm\ d\,\ yyyy;@"/>
    <numFmt numFmtId="180" formatCode="0.0"/>
    <numFmt numFmtId="181" formatCode="0.000"/>
    <numFmt numFmtId="182" formatCode="&quot;R&quot;\ 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entury Gothic"/>
      <family val="2"/>
    </font>
    <font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indexed="8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entury Gothic"/>
      <family val="2"/>
    </font>
    <font>
      <b/>
      <sz val="14"/>
      <color indexed="8"/>
      <name val="Century Gothic"/>
      <family val="2"/>
    </font>
    <font>
      <sz val="12"/>
      <color indexed="8"/>
      <name val="Century Gothic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rgb="FF000000"/>
      <name val="Century Gothic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1" fontId="47" fillId="0" borderId="0" xfId="0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0" fontId="47" fillId="33" borderId="0" xfId="0" applyFont="1" applyFill="1" applyAlignment="1">
      <alignment horizontal="left" vertical="center"/>
    </xf>
    <xf numFmtId="0" fontId="47" fillId="33" borderId="0" xfId="0" applyFont="1" applyFill="1" applyAlignment="1">
      <alignment horizont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/>
    </xf>
    <xf numFmtId="0" fontId="50" fillId="0" borderId="0" xfId="0" applyFont="1" applyBorder="1" applyAlignment="1">
      <alignment vertical="center" wrapText="1"/>
    </xf>
    <xf numFmtId="177" fontId="50" fillId="0" borderId="0" xfId="0" applyNumberFormat="1" applyFont="1" applyBorder="1" applyAlignment="1">
      <alignment horizontal="center" vertical="center"/>
    </xf>
    <xf numFmtId="1" fontId="50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center"/>
    </xf>
    <xf numFmtId="17" fontId="50" fillId="0" borderId="0" xfId="0" applyNumberFormat="1" applyFont="1" applyBorder="1" applyAlignment="1" quotePrefix="1">
      <alignment horizontal="center" vertical="center"/>
    </xf>
    <xf numFmtId="174" fontId="50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1" fontId="47" fillId="0" borderId="0" xfId="0" applyNumberFormat="1" applyFont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177" fontId="47" fillId="0" borderId="10" xfId="0" applyNumberFormat="1" applyFont="1" applyBorder="1" applyAlignment="1">
      <alignment horizontal="center" vertical="center"/>
    </xf>
    <xf numFmtId="1" fontId="47" fillId="0" borderId="1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vertical="center" wrapText="1"/>
    </xf>
    <xf numFmtId="177" fontId="47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vertical="center" wrapText="1"/>
    </xf>
    <xf numFmtId="17" fontId="47" fillId="0" borderId="0" xfId="0" applyNumberFormat="1" applyFont="1" applyBorder="1" applyAlignment="1" quotePrefix="1">
      <alignment horizontal="center" vertical="center"/>
    </xf>
    <xf numFmtId="174" fontId="47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172" fontId="6" fillId="34" borderId="11" xfId="57" applyNumberFormat="1" applyFont="1" applyFill="1" applyBorder="1" applyAlignment="1">
      <alignment horizontal="center" vertical="center" wrapText="1"/>
      <protection/>
    </xf>
    <xf numFmtId="1" fontId="51" fillId="34" borderId="11" xfId="0" applyNumberFormat="1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181" fontId="47" fillId="0" borderId="0" xfId="0" applyNumberFormat="1" applyFont="1" applyBorder="1" applyAlignment="1">
      <alignment horizontal="center" vertical="center"/>
    </xf>
    <xf numFmtId="174" fontId="5" fillId="33" borderId="13" xfId="0" applyNumberFormat="1" applyFont="1" applyFill="1" applyBorder="1" applyAlignment="1">
      <alignment horizontal="right" vertical="center" wrapText="1"/>
    </xf>
    <xf numFmtId="1" fontId="47" fillId="0" borderId="0" xfId="0" applyNumberFormat="1" applyFont="1" applyBorder="1" applyAlignment="1">
      <alignment horizontal="right" vertical="center"/>
    </xf>
    <xf numFmtId="174" fontId="47" fillId="0" borderId="10" xfId="0" applyNumberFormat="1" applyFont="1" applyBorder="1" applyAlignment="1">
      <alignment horizontal="right" vertical="center" wrapText="1"/>
    </xf>
    <xf numFmtId="1" fontId="47" fillId="0" borderId="0" xfId="0" applyNumberFormat="1" applyFont="1" applyAlignment="1">
      <alignment horizontal="right" vertical="center"/>
    </xf>
    <xf numFmtId="17" fontId="47" fillId="0" borderId="10" xfId="0" applyNumberFormat="1" applyFont="1" applyBorder="1" applyAlignment="1" quotePrefix="1">
      <alignment horizontal="center" vertical="center"/>
    </xf>
    <xf numFmtId="0" fontId="5" fillId="33" borderId="14" xfId="0" applyFont="1" applyFill="1" applyBorder="1" applyAlignment="1">
      <alignment vertical="center" wrapText="1"/>
    </xf>
    <xf numFmtId="172" fontId="47" fillId="0" borderId="0" xfId="0" applyNumberFormat="1" applyFont="1" applyBorder="1" applyAlignment="1">
      <alignment horizontal="right" vertical="center"/>
    </xf>
    <xf numFmtId="177" fontId="5" fillId="33" borderId="15" xfId="0" applyNumberFormat="1" applyFont="1" applyFill="1" applyBorder="1" applyAlignment="1">
      <alignment horizontal="center" vertical="center"/>
    </xf>
    <xf numFmtId="172" fontId="6" fillId="34" borderId="12" xfId="57" applyNumberFormat="1" applyFont="1" applyFill="1" applyBorder="1" applyAlignment="1">
      <alignment horizontal="center" vertical="center" wrapText="1"/>
      <protection/>
    </xf>
    <xf numFmtId="0" fontId="48" fillId="0" borderId="0" xfId="0" applyFont="1" applyBorder="1" applyAlignment="1">
      <alignment horizontal="right" vertical="center"/>
    </xf>
    <xf numFmtId="179" fontId="47" fillId="33" borderId="14" xfId="0" applyNumberFormat="1" applyFont="1" applyFill="1" applyBorder="1" applyAlignment="1">
      <alignment horizontal="right" vertical="center"/>
    </xf>
    <xf numFmtId="172" fontId="47" fillId="0" borderId="10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right" vertical="center"/>
    </xf>
    <xf numFmtId="172" fontId="50" fillId="0" borderId="0" xfId="0" applyNumberFormat="1" applyFont="1" applyBorder="1" applyAlignment="1">
      <alignment horizontal="right" vertical="center"/>
    </xf>
    <xf numFmtId="0" fontId="47" fillId="0" borderId="0" xfId="0" applyFont="1" applyAlignment="1">
      <alignment horizontal="right" vertical="center"/>
    </xf>
    <xf numFmtId="177" fontId="5" fillId="33" borderId="15" xfId="0" applyNumberFormat="1" applyFont="1" applyFill="1" applyBorder="1" applyAlignment="1">
      <alignment horizontal="center" vertical="center"/>
    </xf>
    <xf numFmtId="174" fontId="5" fillId="33" borderId="14" xfId="0" applyNumberFormat="1" applyFont="1" applyFill="1" applyBorder="1" applyAlignment="1">
      <alignment horizontal="right" vertical="center" wrapText="1"/>
    </xf>
    <xf numFmtId="179" fontId="5" fillId="33" borderId="0" xfId="0" applyNumberFormat="1" applyFont="1" applyFill="1" applyBorder="1" applyAlignment="1">
      <alignment horizontal="right" vertical="center" wrapText="1"/>
    </xf>
    <xf numFmtId="179" fontId="47" fillId="33" borderId="15" xfId="0" applyNumberFormat="1" applyFont="1" applyFill="1" applyBorder="1" applyAlignment="1">
      <alignment horizontal="left" vertical="center" wrapText="1"/>
    </xf>
    <xf numFmtId="179" fontId="47" fillId="33" borderId="15" xfId="0" applyNumberFormat="1" applyFont="1" applyFill="1" applyBorder="1" applyAlignment="1">
      <alignment horizontal="center" vertical="center"/>
    </xf>
    <xf numFmtId="17" fontId="5" fillId="33" borderId="14" xfId="0" applyNumberFormat="1" applyFont="1" applyFill="1" applyBorder="1" applyAlignment="1" quotePrefix="1">
      <alignment horizontal="center" vertical="center"/>
    </xf>
    <xf numFmtId="172" fontId="47" fillId="0" borderId="10" xfId="0" applyNumberFormat="1" applyFont="1" applyBorder="1" applyAlignment="1">
      <alignment horizontal="center" vertical="center"/>
    </xf>
    <xf numFmtId="172" fontId="47" fillId="0" borderId="0" xfId="0" applyNumberFormat="1" applyFont="1" applyBorder="1" applyAlignment="1">
      <alignment horizontal="center" vertical="center"/>
    </xf>
    <xf numFmtId="172" fontId="50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" fontId="52" fillId="0" borderId="0" xfId="0" applyNumberFormat="1" applyFont="1" applyBorder="1" applyAlignment="1">
      <alignment horizontal="right" vertical="center" wrapText="1"/>
    </xf>
    <xf numFmtId="0" fontId="5" fillId="33" borderId="15" xfId="0" applyFont="1" applyFill="1" applyBorder="1" applyAlignment="1">
      <alignment horizontal="left" vertical="center" wrapText="1"/>
    </xf>
    <xf numFmtId="174" fontId="51" fillId="34" borderId="16" xfId="42" applyNumberFormat="1" applyFont="1" applyFill="1" applyBorder="1" applyAlignment="1">
      <alignment horizontal="center" vertical="center"/>
    </xf>
    <xf numFmtId="174" fontId="51" fillId="34" borderId="16" xfId="42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34" borderId="11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/>
    </xf>
    <xf numFmtId="0" fontId="50" fillId="0" borderId="0" xfId="0" applyFont="1" applyBorder="1" applyAlignment="1">
      <alignment horizontal="left" vertical="center" wrapText="1"/>
    </xf>
    <xf numFmtId="0" fontId="47" fillId="0" borderId="0" xfId="0" applyFont="1" applyAlignment="1">
      <alignment horizontal="left"/>
    </xf>
    <xf numFmtId="172" fontId="47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47" fillId="33" borderId="14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7" fontId="5" fillId="33" borderId="14" xfId="0" applyNumberFormat="1" applyFont="1" applyFill="1" applyBorder="1" applyAlignment="1" quotePrefix="1">
      <alignment horizontal="center" vertical="center"/>
    </xf>
    <xf numFmtId="179" fontId="47" fillId="33" borderId="15" xfId="0" applyNumberFormat="1" applyFont="1" applyFill="1" applyBorder="1" applyAlignment="1">
      <alignment horizontal="left" vertical="center" wrapText="1"/>
    </xf>
    <xf numFmtId="172" fontId="6" fillId="34" borderId="11" xfId="57" applyNumberFormat="1" applyFont="1" applyFill="1" applyBorder="1" applyAlignment="1">
      <alignment horizontal="left" vertical="center" wrapText="1"/>
      <protection/>
    </xf>
    <xf numFmtId="172" fontId="47" fillId="0" borderId="10" xfId="0" applyNumberFormat="1" applyFont="1" applyBorder="1" applyAlignment="1">
      <alignment horizontal="left" vertical="center"/>
    </xf>
    <xf numFmtId="172" fontId="47" fillId="0" borderId="0" xfId="0" applyNumberFormat="1" applyFont="1" applyBorder="1" applyAlignment="1">
      <alignment horizontal="left" vertical="center"/>
    </xf>
    <xf numFmtId="172" fontId="50" fillId="0" borderId="0" xfId="0" applyNumberFormat="1" applyFont="1" applyBorder="1" applyAlignment="1">
      <alignment horizontal="left" vertical="center"/>
    </xf>
    <xf numFmtId="176" fontId="47" fillId="0" borderId="0" xfId="0" applyNumberFormat="1" applyFont="1" applyBorder="1" applyAlignment="1">
      <alignment horizontal="left" vertical="center"/>
    </xf>
    <xf numFmtId="176" fontId="47" fillId="0" borderId="10" xfId="0" applyNumberFormat="1" applyFont="1" applyBorder="1" applyAlignment="1">
      <alignment vertical="center"/>
    </xf>
    <xf numFmtId="179" fontId="5" fillId="33" borderId="13" xfId="0" applyNumberFormat="1" applyFont="1" applyFill="1" applyBorder="1" applyAlignment="1">
      <alignment horizontal="right" vertical="center" wrapText="1"/>
    </xf>
    <xf numFmtId="0" fontId="47" fillId="33" borderId="0" xfId="0" applyFont="1" applyFill="1" applyAlignment="1">
      <alignment horizontal="center"/>
    </xf>
    <xf numFmtId="0" fontId="47" fillId="33" borderId="0" xfId="0" applyFont="1" applyFill="1" applyAlignment="1">
      <alignment horizontal="left" vertical="center"/>
    </xf>
    <xf numFmtId="0" fontId="47" fillId="33" borderId="0" xfId="0" applyFont="1" applyFill="1" applyAlignment="1">
      <alignment horizontal="center"/>
    </xf>
    <xf numFmtId="174" fontId="5" fillId="33" borderId="13" xfId="0" applyNumberFormat="1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vertical="center" wrapText="1"/>
    </xf>
    <xf numFmtId="172" fontId="47" fillId="0" borderId="0" xfId="0" applyNumberFormat="1" applyFont="1" applyBorder="1" applyAlignment="1">
      <alignment horizontal="right" vertical="center"/>
    </xf>
    <xf numFmtId="177" fontId="5" fillId="33" borderId="15" xfId="0" applyNumberFormat="1" applyFont="1" applyFill="1" applyBorder="1" applyAlignment="1">
      <alignment horizontal="center" vertical="center"/>
    </xf>
    <xf numFmtId="179" fontId="5" fillId="33" borderId="0" xfId="0" applyNumberFormat="1" applyFont="1" applyFill="1" applyBorder="1" applyAlignment="1">
      <alignment horizontal="right" vertical="center" wrapText="1"/>
    </xf>
    <xf numFmtId="179" fontId="47" fillId="33" borderId="15" xfId="0" applyNumberFormat="1" applyFont="1" applyFill="1" applyBorder="1" applyAlignment="1">
      <alignment horizontal="left" vertical="center" wrapText="1"/>
    </xf>
    <xf numFmtId="1" fontId="52" fillId="0" borderId="0" xfId="0" applyNumberFormat="1" applyFont="1" applyBorder="1" applyAlignment="1">
      <alignment horizontal="right" vertical="center" wrapText="1"/>
    </xf>
    <xf numFmtId="179" fontId="47" fillId="33" borderId="15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wrapText="1"/>
    </xf>
    <xf numFmtId="174" fontId="47" fillId="0" borderId="0" xfId="42" applyNumberFormat="1" applyFont="1" applyAlignment="1">
      <alignment horizontal="right" vertical="center"/>
    </xf>
    <xf numFmtId="174" fontId="51" fillId="34" borderId="16" xfId="42" applyNumberFormat="1" applyFont="1" applyFill="1" applyBorder="1" applyAlignment="1">
      <alignment horizontal="right" vertical="center"/>
    </xf>
    <xf numFmtId="172" fontId="47" fillId="33" borderId="10" xfId="0" applyNumberFormat="1" applyFont="1" applyFill="1" applyBorder="1" applyAlignment="1">
      <alignment horizontal="right" vertical="center" wrapText="1"/>
    </xf>
    <xf numFmtId="172" fontId="47" fillId="33" borderId="0" xfId="0" applyNumberFormat="1" applyFont="1" applyFill="1" applyBorder="1" applyAlignment="1">
      <alignment horizontal="right" vertical="center" wrapText="1"/>
    </xf>
    <xf numFmtId="174" fontId="47" fillId="0" borderId="0" xfId="42" applyNumberFormat="1" applyFont="1" applyBorder="1" applyAlignment="1">
      <alignment horizontal="right" vertical="center"/>
    </xf>
    <xf numFmtId="172" fontId="50" fillId="33" borderId="0" xfId="0" applyNumberFormat="1" applyFont="1" applyFill="1" applyBorder="1" applyAlignment="1">
      <alignment horizontal="right" vertical="center" wrapText="1"/>
    </xf>
    <xf numFmtId="179" fontId="5" fillId="33" borderId="14" xfId="0" applyNumberFormat="1" applyFont="1" applyFill="1" applyBorder="1" applyAlignment="1">
      <alignment horizontal="right" vertical="center" wrapText="1"/>
    </xf>
    <xf numFmtId="179" fontId="47" fillId="33" borderId="14" xfId="0" applyNumberFormat="1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vertical="center"/>
    </xf>
    <xf numFmtId="176" fontId="47" fillId="0" borderId="0" xfId="0" applyNumberFormat="1" applyFont="1" applyBorder="1" applyAlignment="1">
      <alignment horizontal="center" vertical="center"/>
    </xf>
    <xf numFmtId="177" fontId="5" fillId="33" borderId="15" xfId="0" applyNumberFormat="1" applyFont="1" applyFill="1" applyBorder="1" applyAlignment="1">
      <alignment horizontal="center" vertical="center"/>
    </xf>
    <xf numFmtId="179" fontId="5" fillId="33" borderId="13" xfId="0" applyNumberFormat="1" applyFont="1" applyFill="1" applyBorder="1" applyAlignment="1">
      <alignment horizontal="right" vertical="center" wrapText="1"/>
    </xf>
    <xf numFmtId="177" fontId="5" fillId="33" borderId="14" xfId="0" applyNumberFormat="1" applyFont="1" applyFill="1" applyBorder="1" applyAlignment="1">
      <alignment horizontal="center" vertical="center"/>
    </xf>
    <xf numFmtId="179" fontId="47" fillId="33" borderId="14" xfId="0" applyNumberFormat="1" applyFont="1" applyFill="1" applyBorder="1" applyAlignment="1">
      <alignment vertical="center"/>
    </xf>
    <xf numFmtId="179" fontId="47" fillId="33" borderId="14" xfId="0" applyNumberFormat="1" applyFont="1" applyFill="1" applyBorder="1" applyAlignment="1">
      <alignment vertical="center" wrapText="1"/>
    </xf>
    <xf numFmtId="174" fontId="5" fillId="33" borderId="14" xfId="0" applyNumberFormat="1" applyFont="1" applyFill="1" applyBorder="1" applyAlignment="1">
      <alignment vertical="center" wrapText="1"/>
    </xf>
    <xf numFmtId="179" fontId="47" fillId="33" borderId="14" xfId="0" applyNumberFormat="1" applyFont="1" applyFill="1" applyBorder="1" applyAlignment="1">
      <alignment horizontal="left" vertical="center" wrapText="1"/>
    </xf>
    <xf numFmtId="179" fontId="5" fillId="33" borderId="13" xfId="0" applyNumberFormat="1" applyFont="1" applyFill="1" applyBorder="1" applyAlignment="1">
      <alignment horizontal="right" vertical="center" wrapText="1"/>
    </xf>
    <xf numFmtId="179" fontId="47" fillId="33" borderId="15" xfId="0" applyNumberFormat="1" applyFont="1" applyFill="1" applyBorder="1" applyAlignment="1">
      <alignment vertical="center" wrapText="1"/>
    </xf>
    <xf numFmtId="17" fontId="5" fillId="33" borderId="15" xfId="0" applyNumberFormat="1" applyFont="1" applyFill="1" applyBorder="1" applyAlignment="1" quotePrefix="1">
      <alignment vertical="center"/>
    </xf>
    <xf numFmtId="174" fontId="5" fillId="33" borderId="15" xfId="0" applyNumberFormat="1" applyFont="1" applyFill="1" applyBorder="1" applyAlignment="1">
      <alignment vertical="center" wrapText="1"/>
    </xf>
    <xf numFmtId="0" fontId="47" fillId="33" borderId="14" xfId="0" applyFont="1" applyFill="1" applyBorder="1" applyAlignment="1">
      <alignment vertical="center"/>
    </xf>
    <xf numFmtId="179" fontId="5" fillId="33" borderId="15" xfId="0" applyNumberFormat="1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center" vertical="center" wrapText="1"/>
    </xf>
    <xf numFmtId="179" fontId="47" fillId="33" borderId="15" xfId="0" applyNumberFormat="1" applyFont="1" applyFill="1" applyBorder="1" applyAlignment="1">
      <alignment horizontal="center" vertical="center"/>
    </xf>
    <xf numFmtId="179" fontId="47" fillId="33" borderId="13" xfId="0" applyNumberFormat="1" applyFont="1" applyFill="1" applyBorder="1" applyAlignment="1">
      <alignment horizontal="right" vertical="center"/>
    </xf>
    <xf numFmtId="179" fontId="47" fillId="33" borderId="15" xfId="0" applyNumberFormat="1" applyFont="1" applyFill="1" applyBorder="1" applyAlignment="1">
      <alignment horizontal="right" vertical="center"/>
    </xf>
    <xf numFmtId="179" fontId="47" fillId="33" borderId="15" xfId="0" applyNumberFormat="1" applyFont="1" applyFill="1" applyBorder="1" applyAlignment="1">
      <alignment horizontal="left" vertical="center" wrapText="1"/>
    </xf>
    <xf numFmtId="177" fontId="5" fillId="33" borderId="15" xfId="0" applyNumberFormat="1" applyFont="1" applyFill="1" applyBorder="1" applyAlignment="1">
      <alignment horizontal="center" vertical="center"/>
    </xf>
    <xf numFmtId="17" fontId="5" fillId="33" borderId="13" xfId="0" applyNumberFormat="1" applyFont="1" applyFill="1" applyBorder="1" applyAlignment="1" quotePrefix="1">
      <alignment horizontal="center" vertical="center"/>
    </xf>
    <xf numFmtId="17" fontId="5" fillId="33" borderId="15" xfId="0" applyNumberFormat="1" applyFont="1" applyFill="1" applyBorder="1" applyAlignment="1" quotePrefix="1">
      <alignment horizontal="center" vertical="center"/>
    </xf>
    <xf numFmtId="177" fontId="5" fillId="33" borderId="15" xfId="0" applyNumberFormat="1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 wrapText="1"/>
    </xf>
    <xf numFmtId="179" fontId="47" fillId="33" borderId="17" xfId="0" applyNumberFormat="1" applyFont="1" applyFill="1" applyBorder="1" applyAlignment="1">
      <alignment horizontal="left" vertical="center" wrapText="1"/>
    </xf>
    <xf numFmtId="179" fontId="47" fillId="33" borderId="17" xfId="0" applyNumberFormat="1" applyFont="1" applyFill="1" applyBorder="1" applyAlignment="1">
      <alignment horizontal="center" vertical="center"/>
    </xf>
    <xf numFmtId="177" fontId="5" fillId="33" borderId="17" xfId="0" applyNumberFormat="1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17" fontId="5" fillId="33" borderId="13" xfId="0" applyNumberFormat="1" applyFont="1" applyFill="1" applyBorder="1" applyAlignment="1" quotePrefix="1">
      <alignment horizontal="center" vertical="center"/>
    </xf>
    <xf numFmtId="17" fontId="5" fillId="33" borderId="15" xfId="0" applyNumberFormat="1" applyFont="1" applyFill="1" applyBorder="1" applyAlignment="1" quotePrefix="1">
      <alignment horizontal="center" vertical="center"/>
    </xf>
    <xf numFmtId="177" fontId="5" fillId="33" borderId="13" xfId="0" applyNumberFormat="1" applyFont="1" applyFill="1" applyBorder="1" applyAlignment="1">
      <alignment horizontal="center" vertical="center"/>
    </xf>
    <xf numFmtId="177" fontId="5" fillId="33" borderId="15" xfId="0" applyNumberFormat="1" applyFont="1" applyFill="1" applyBorder="1" applyAlignment="1">
      <alignment horizontal="center" vertical="center"/>
    </xf>
    <xf numFmtId="0" fontId="48" fillId="0" borderId="18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9" fillId="34" borderId="19" xfId="0" applyFont="1" applyFill="1" applyBorder="1" applyAlignment="1">
      <alignment vertical="center"/>
    </xf>
    <xf numFmtId="0" fontId="49" fillId="34" borderId="20" xfId="0" applyFont="1" applyFill="1" applyBorder="1" applyAlignment="1">
      <alignment vertical="center"/>
    </xf>
    <xf numFmtId="0" fontId="49" fillId="34" borderId="21" xfId="0" applyFont="1" applyFill="1" applyBorder="1" applyAlignment="1">
      <alignment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79" fontId="47" fillId="33" borderId="13" xfId="0" applyNumberFormat="1" applyFont="1" applyFill="1" applyBorder="1" applyAlignment="1">
      <alignment horizontal="right" vertical="center"/>
    </xf>
    <xf numFmtId="179" fontId="47" fillId="33" borderId="15" xfId="0" applyNumberFormat="1" applyFont="1" applyFill="1" applyBorder="1" applyAlignment="1">
      <alignment horizontal="right" vertical="center"/>
    </xf>
    <xf numFmtId="179" fontId="47" fillId="33" borderId="13" xfId="0" applyNumberFormat="1" applyFont="1" applyFill="1" applyBorder="1" applyAlignment="1">
      <alignment horizontal="left" vertical="center" wrapText="1"/>
    </xf>
    <xf numFmtId="179" fontId="47" fillId="33" borderId="15" xfId="0" applyNumberFormat="1" applyFont="1" applyFill="1" applyBorder="1" applyAlignment="1">
      <alignment horizontal="left" vertical="center" wrapText="1"/>
    </xf>
    <xf numFmtId="179" fontId="47" fillId="33" borderId="13" xfId="0" applyNumberFormat="1" applyFont="1" applyFill="1" applyBorder="1" applyAlignment="1">
      <alignment horizontal="center" vertical="center"/>
    </xf>
    <xf numFmtId="179" fontId="47" fillId="33" borderId="15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view="pageBreakPreview" zoomScaleSheetLayoutView="100" workbookViewId="0" topLeftCell="A1">
      <pane xSplit="2" ySplit="4" topLeftCell="H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5" sqref="K15"/>
    </sheetView>
  </sheetViews>
  <sheetFormatPr defaultColWidth="8.8515625" defaultRowHeight="15"/>
  <cols>
    <col min="1" max="1" width="13.8515625" style="79" customWidth="1"/>
    <col min="2" max="2" width="62.421875" style="1" customWidth="1"/>
    <col min="3" max="3" width="27.00390625" style="70" bestFit="1" customWidth="1"/>
    <col min="4" max="4" width="18.57421875" style="48" bestFit="1" customWidth="1"/>
    <col min="5" max="5" width="22.28125" style="48" customWidth="1"/>
    <col min="6" max="6" width="22.421875" style="8" customWidth="1"/>
    <col min="7" max="7" width="17.421875" style="19" customWidth="1"/>
    <col min="8" max="8" width="7.421875" style="19" customWidth="1"/>
    <col min="9" max="9" width="7.421875" style="19" bestFit="1" customWidth="1"/>
    <col min="10" max="10" width="9.28125" style="20" bestFit="1" customWidth="1"/>
    <col min="11" max="11" width="15.8515625" style="37" bestFit="1" customWidth="1"/>
    <col min="12" max="12" width="11.00390625" style="37" bestFit="1" customWidth="1"/>
    <col min="13" max="13" width="19.140625" style="101" bestFit="1" customWidth="1"/>
    <col min="14" max="14" width="7.28125" style="1" customWidth="1"/>
    <col min="15" max="15" width="2.140625" style="1" customWidth="1"/>
    <col min="16" max="16" width="18.421875" style="1" bestFit="1" customWidth="1"/>
    <col min="17" max="17" width="28.421875" style="1" customWidth="1"/>
    <col min="18" max="18" width="8.8515625" style="1" customWidth="1"/>
    <col min="19" max="19" width="17.57421875" style="1" customWidth="1"/>
    <col min="20" max="16384" width="8.8515625" style="1" customWidth="1"/>
  </cols>
  <sheetData>
    <row r="1" spans="1:13" ht="19.5" thickBot="1">
      <c r="A1" s="143" t="s">
        <v>15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4"/>
    </row>
    <row r="2" spans="1:12" ht="18.75" thickBot="1">
      <c r="A2" s="72"/>
      <c r="B2" s="2"/>
      <c r="C2" s="2"/>
      <c r="D2" s="43"/>
      <c r="E2" s="43"/>
      <c r="F2" s="2"/>
      <c r="G2" s="3"/>
      <c r="H2" s="3"/>
      <c r="I2" s="3"/>
      <c r="J2" s="4"/>
      <c r="K2" s="35"/>
      <c r="L2" s="35"/>
    </row>
    <row r="3" spans="1:13" s="5" customFormat="1" ht="15" thickBot="1">
      <c r="A3" s="145" t="s">
        <v>20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7"/>
    </row>
    <row r="4" spans="1:17" s="63" customFormat="1" ht="28.5">
      <c r="A4" s="73" t="s">
        <v>7</v>
      </c>
      <c r="B4" s="32" t="s">
        <v>0</v>
      </c>
      <c r="C4" s="65" t="s">
        <v>13</v>
      </c>
      <c r="D4" s="42" t="s">
        <v>12</v>
      </c>
      <c r="E4" s="30" t="s">
        <v>9</v>
      </c>
      <c r="F4" s="82" t="s">
        <v>11</v>
      </c>
      <c r="G4" s="30" t="s">
        <v>10</v>
      </c>
      <c r="H4" s="30" t="s">
        <v>3</v>
      </c>
      <c r="I4" s="42" t="s">
        <v>4</v>
      </c>
      <c r="J4" s="31" t="s">
        <v>2</v>
      </c>
      <c r="K4" s="61" t="s">
        <v>1</v>
      </c>
      <c r="L4" s="62" t="s">
        <v>6</v>
      </c>
      <c r="M4" s="102" t="s">
        <v>5</v>
      </c>
      <c r="P4" s="64"/>
      <c r="Q4" s="64"/>
    </row>
    <row r="5" spans="1:19" s="7" customFormat="1" ht="16.5">
      <c r="A5" s="74"/>
      <c r="B5" s="39"/>
      <c r="C5" s="60"/>
      <c r="D5" s="44"/>
      <c r="E5" s="52"/>
      <c r="F5" s="81"/>
      <c r="G5" s="53"/>
      <c r="H5" s="49"/>
      <c r="I5" s="54"/>
      <c r="J5" s="41"/>
      <c r="K5" s="34"/>
      <c r="L5" s="50"/>
      <c r="M5" s="88"/>
      <c r="N5" s="6"/>
      <c r="P5" s="51"/>
      <c r="Q5" s="59"/>
      <c r="S5" s="51"/>
    </row>
    <row r="6" spans="1:19" s="91" customFormat="1" ht="33">
      <c r="A6" s="133" t="s">
        <v>32</v>
      </c>
      <c r="B6" s="93" t="s">
        <v>33</v>
      </c>
      <c r="C6" s="134" t="s">
        <v>35</v>
      </c>
      <c r="D6" s="126">
        <v>42580</v>
      </c>
      <c r="E6" s="135" t="s">
        <v>36</v>
      </c>
      <c r="F6" s="135" t="s">
        <v>37</v>
      </c>
      <c r="G6" s="136" t="s">
        <v>14</v>
      </c>
      <c r="H6" s="137">
        <v>1</v>
      </c>
      <c r="I6" s="130" t="s">
        <v>18</v>
      </c>
      <c r="J6" s="137">
        <v>20</v>
      </c>
      <c r="K6" s="92">
        <v>3976.99</v>
      </c>
      <c r="L6" s="50" t="s">
        <v>34</v>
      </c>
      <c r="M6" s="118">
        <v>42945</v>
      </c>
      <c r="N6" s="90"/>
      <c r="P6" s="96"/>
      <c r="Q6" s="98"/>
      <c r="S6" s="96"/>
    </row>
    <row r="7" spans="1:19" s="91" customFormat="1" ht="66" customHeight="1">
      <c r="A7" s="148" t="s">
        <v>21</v>
      </c>
      <c r="B7" s="93" t="s">
        <v>22</v>
      </c>
      <c r="C7" s="150" t="s">
        <v>23</v>
      </c>
      <c r="D7" s="152">
        <v>42580</v>
      </c>
      <c r="E7" s="154" t="s">
        <v>25</v>
      </c>
      <c r="F7" s="154" t="s">
        <v>31</v>
      </c>
      <c r="G7" s="156" t="s">
        <v>14</v>
      </c>
      <c r="H7" s="141">
        <v>2</v>
      </c>
      <c r="I7" s="139" t="s">
        <v>16</v>
      </c>
      <c r="J7" s="141">
        <v>8</v>
      </c>
      <c r="K7" s="92">
        <v>895296</v>
      </c>
      <c r="L7" s="50" t="s">
        <v>17</v>
      </c>
      <c r="M7" s="118" t="s">
        <v>14</v>
      </c>
      <c r="N7" s="90"/>
      <c r="P7" s="96"/>
      <c r="Q7" s="98"/>
      <c r="S7" s="96"/>
    </row>
    <row r="8" spans="1:19" s="91" customFormat="1" ht="33">
      <c r="A8" s="149"/>
      <c r="B8" s="93" t="s">
        <v>24</v>
      </c>
      <c r="C8" s="151"/>
      <c r="D8" s="153"/>
      <c r="E8" s="155"/>
      <c r="F8" s="155"/>
      <c r="G8" s="157"/>
      <c r="H8" s="142"/>
      <c r="I8" s="140"/>
      <c r="J8" s="142"/>
      <c r="K8" s="92">
        <v>148428</v>
      </c>
      <c r="L8" s="92" t="s">
        <v>26</v>
      </c>
      <c r="M8" s="112">
        <v>43675</v>
      </c>
      <c r="N8" s="90"/>
      <c r="P8" s="96"/>
      <c r="Q8" s="98"/>
      <c r="S8" s="96"/>
    </row>
    <row r="9" spans="1:19" s="91" customFormat="1" ht="57" customHeight="1">
      <c r="A9" s="138" t="s">
        <v>38</v>
      </c>
      <c r="B9" s="93" t="s">
        <v>39</v>
      </c>
      <c r="C9" s="124" t="s">
        <v>40</v>
      </c>
      <c r="D9" s="127">
        <v>42520</v>
      </c>
      <c r="E9" s="128" t="s">
        <v>41</v>
      </c>
      <c r="F9" s="128" t="s">
        <v>42</v>
      </c>
      <c r="G9" s="125" t="s">
        <v>14</v>
      </c>
      <c r="H9" s="129">
        <v>1</v>
      </c>
      <c r="I9" s="131" t="s">
        <v>18</v>
      </c>
      <c r="J9" s="129">
        <v>20</v>
      </c>
      <c r="K9" s="92">
        <v>950000</v>
      </c>
      <c r="L9" s="92" t="s">
        <v>43</v>
      </c>
      <c r="M9" s="118">
        <v>42551</v>
      </c>
      <c r="N9" s="90"/>
      <c r="P9" s="96"/>
      <c r="Q9" s="98"/>
      <c r="S9" s="96"/>
    </row>
    <row r="10" spans="1:22" s="7" customFormat="1" ht="66" customHeight="1">
      <c r="A10" s="122" t="s">
        <v>27</v>
      </c>
      <c r="B10" s="93" t="s">
        <v>28</v>
      </c>
      <c r="C10" s="117" t="s">
        <v>29</v>
      </c>
      <c r="D10" s="114">
        <v>42580</v>
      </c>
      <c r="E10" s="117" t="s">
        <v>30</v>
      </c>
      <c r="F10" s="115" t="s">
        <v>19</v>
      </c>
      <c r="G10" s="99" t="s">
        <v>14</v>
      </c>
      <c r="H10" s="95">
        <v>2</v>
      </c>
      <c r="I10" s="80" t="s">
        <v>18</v>
      </c>
      <c r="J10" s="113">
        <v>18</v>
      </c>
      <c r="K10" s="116">
        <v>560000</v>
      </c>
      <c r="L10" s="50" t="s">
        <v>17</v>
      </c>
      <c r="M10" s="107" t="s">
        <v>14</v>
      </c>
      <c r="N10" s="90"/>
      <c r="O10" s="91"/>
      <c r="P10" s="96"/>
      <c r="Q10" s="98"/>
      <c r="R10" s="91"/>
      <c r="S10" s="96"/>
      <c r="T10" s="89"/>
      <c r="U10" s="89"/>
      <c r="V10" s="89"/>
    </row>
    <row r="11" spans="1:19" s="91" customFormat="1" ht="38.25" customHeight="1">
      <c r="A11" s="122" t="s">
        <v>44</v>
      </c>
      <c r="B11" s="93" t="s">
        <v>45</v>
      </c>
      <c r="C11" s="97" t="s">
        <v>46</v>
      </c>
      <c r="D11" s="114">
        <v>42551</v>
      </c>
      <c r="E11" s="117" t="s">
        <v>47</v>
      </c>
      <c r="F11" s="115" t="s">
        <v>19</v>
      </c>
      <c r="G11" s="108" t="s">
        <v>14</v>
      </c>
      <c r="H11" s="113">
        <v>2</v>
      </c>
      <c r="I11" s="80" t="s">
        <v>18</v>
      </c>
      <c r="J11" s="111">
        <v>18</v>
      </c>
      <c r="K11" s="116">
        <v>47737.5</v>
      </c>
      <c r="L11" s="116" t="s">
        <v>17</v>
      </c>
      <c r="M11" s="107" t="s">
        <v>14</v>
      </c>
      <c r="N11" s="90"/>
      <c r="P11" s="96"/>
      <c r="Q11" s="98"/>
      <c r="S11" s="96"/>
    </row>
    <row r="12" spans="1:19" s="91" customFormat="1" ht="33">
      <c r="A12" s="122" t="s">
        <v>48</v>
      </c>
      <c r="B12" s="93" t="s">
        <v>49</v>
      </c>
      <c r="C12" s="128" t="s">
        <v>46</v>
      </c>
      <c r="D12" s="114">
        <v>42551</v>
      </c>
      <c r="E12" s="117" t="s">
        <v>47</v>
      </c>
      <c r="F12" s="115" t="s">
        <v>19</v>
      </c>
      <c r="G12" s="108" t="s">
        <v>14</v>
      </c>
      <c r="H12" s="113">
        <v>2</v>
      </c>
      <c r="I12" s="80" t="s">
        <v>18</v>
      </c>
      <c r="J12" s="113">
        <v>18</v>
      </c>
      <c r="K12" s="116">
        <v>132470.07</v>
      </c>
      <c r="L12" s="116" t="s">
        <v>17</v>
      </c>
      <c r="M12" s="107" t="s">
        <v>14</v>
      </c>
      <c r="N12" s="90"/>
      <c r="P12" s="96"/>
      <c r="Q12" s="98"/>
      <c r="S12" s="96"/>
    </row>
    <row r="13" spans="1:19" s="91" customFormat="1" ht="16.5">
      <c r="A13" s="109"/>
      <c r="B13" s="100"/>
      <c r="C13" s="97"/>
      <c r="D13" s="114"/>
      <c r="E13" s="97"/>
      <c r="F13" s="119"/>
      <c r="G13" s="108"/>
      <c r="H13" s="113"/>
      <c r="I13" s="120"/>
      <c r="J13" s="132"/>
      <c r="K13" s="121"/>
      <c r="L13" s="121"/>
      <c r="M13" s="123"/>
      <c r="N13" s="90"/>
      <c r="P13" s="96"/>
      <c r="Q13" s="98"/>
      <c r="S13" s="96"/>
    </row>
    <row r="14" spans="1:22" s="14" customFormat="1" ht="16.5">
      <c r="A14" s="58"/>
      <c r="B14" s="21"/>
      <c r="C14" s="66"/>
      <c r="D14" s="45"/>
      <c r="E14" s="87"/>
      <c r="F14" s="83"/>
      <c r="G14" s="55"/>
      <c r="H14" s="22"/>
      <c r="I14" s="38"/>
      <c r="J14" s="23"/>
      <c r="K14" s="36"/>
      <c r="L14" s="36"/>
      <c r="M14" s="103"/>
      <c r="N14" s="8"/>
      <c r="O14" s="9"/>
      <c r="R14" s="9" t="e">
        <f>SUM(#REF!)/18</f>
        <v>#REF!</v>
      </c>
      <c r="S14" s="9"/>
      <c r="T14" s="9"/>
      <c r="U14" s="9"/>
      <c r="V14" s="9"/>
    </row>
    <row r="15" spans="1:18" s="14" customFormat="1" ht="16.5">
      <c r="A15" s="58" t="s">
        <v>8</v>
      </c>
      <c r="B15" s="24"/>
      <c r="C15" s="67"/>
      <c r="D15" s="40"/>
      <c r="E15" s="71"/>
      <c r="F15" s="86"/>
      <c r="G15" s="86"/>
      <c r="H15" s="25"/>
      <c r="I15" s="25"/>
      <c r="J15" s="4"/>
      <c r="K15" s="28"/>
      <c r="L15" s="28"/>
      <c r="M15" s="104"/>
      <c r="N15" s="13"/>
      <c r="R15" s="14">
        <f>660+133+1567</f>
        <v>2360</v>
      </c>
    </row>
    <row r="16" spans="1:14" s="14" customFormat="1" ht="16.5">
      <c r="A16" s="75"/>
      <c r="B16" s="24"/>
      <c r="C16" s="67"/>
      <c r="D16" s="40"/>
      <c r="E16" s="71"/>
      <c r="F16" s="84"/>
      <c r="G16" s="56"/>
      <c r="H16" s="25"/>
      <c r="I16" s="27"/>
      <c r="J16" s="4"/>
      <c r="K16" s="28"/>
      <c r="L16" s="28"/>
      <c r="M16" s="104"/>
      <c r="N16" s="13"/>
    </row>
    <row r="17" spans="1:14" s="14" customFormat="1" ht="16.5">
      <c r="A17" s="76"/>
      <c r="B17" s="26"/>
      <c r="C17" s="67"/>
      <c r="D17" s="40"/>
      <c r="E17" s="71"/>
      <c r="F17" s="84"/>
      <c r="G17" s="56"/>
      <c r="H17" s="25"/>
      <c r="I17" s="27"/>
      <c r="J17" s="4"/>
      <c r="K17" s="28"/>
      <c r="L17" s="28"/>
      <c r="M17" s="104"/>
      <c r="N17" s="13"/>
    </row>
    <row r="18" spans="1:14" s="14" customFormat="1" ht="16.5">
      <c r="A18" s="75"/>
      <c r="B18" s="24"/>
      <c r="C18" s="67"/>
      <c r="D18" s="40"/>
      <c r="E18" s="71"/>
      <c r="F18" s="84"/>
      <c r="G18" s="56"/>
      <c r="H18" s="25"/>
      <c r="I18" s="27"/>
      <c r="J18" s="33"/>
      <c r="K18" s="28"/>
      <c r="L18" s="28"/>
      <c r="M18" s="104"/>
      <c r="N18" s="13"/>
    </row>
    <row r="19" spans="1:14" s="14" customFormat="1" ht="16.5">
      <c r="A19" s="75"/>
      <c r="B19" s="24"/>
      <c r="C19" s="67"/>
      <c r="D19" s="40"/>
      <c r="E19" s="71"/>
      <c r="F19" s="84"/>
      <c r="G19" s="56"/>
      <c r="H19" s="25"/>
      <c r="I19" s="27"/>
      <c r="J19" s="4"/>
      <c r="K19" s="28"/>
      <c r="L19" s="28"/>
      <c r="M19" s="104"/>
      <c r="N19" s="13"/>
    </row>
    <row r="20" spans="1:14" s="14" customFormat="1" ht="16.5">
      <c r="A20" s="75"/>
      <c r="B20" s="24"/>
      <c r="C20" s="67"/>
      <c r="D20" s="40"/>
      <c r="E20" s="71"/>
      <c r="F20" s="84"/>
      <c r="G20" s="56"/>
      <c r="H20" s="25"/>
      <c r="I20" s="27"/>
      <c r="J20" s="4"/>
      <c r="K20" s="28"/>
      <c r="L20" s="28"/>
      <c r="M20" s="104"/>
      <c r="N20" s="13"/>
    </row>
    <row r="21" spans="1:22" s="17" customFormat="1" ht="16.5">
      <c r="A21" s="75"/>
      <c r="B21" s="24"/>
      <c r="C21" s="67"/>
      <c r="D21" s="40"/>
      <c r="E21" s="71"/>
      <c r="F21" s="84"/>
      <c r="G21" s="56"/>
      <c r="H21" s="29"/>
      <c r="I21" s="27"/>
      <c r="J21" s="29"/>
      <c r="K21" s="28"/>
      <c r="L21" s="28"/>
      <c r="M21" s="104"/>
      <c r="N21" s="13"/>
      <c r="O21" s="14"/>
      <c r="P21" s="14"/>
      <c r="Q21" s="14"/>
      <c r="R21" s="14"/>
      <c r="S21" s="14"/>
      <c r="T21" s="14"/>
      <c r="U21" s="14"/>
      <c r="V21" s="14"/>
    </row>
    <row r="22" spans="1:13" s="17" customFormat="1" ht="16.5">
      <c r="A22" s="77"/>
      <c r="C22" s="68"/>
      <c r="D22" s="46"/>
      <c r="E22" s="46"/>
      <c r="F22" s="13"/>
      <c r="G22" s="18"/>
      <c r="H22" s="18"/>
      <c r="I22" s="18"/>
      <c r="J22" s="4"/>
      <c r="K22" s="35"/>
      <c r="L22" s="35"/>
      <c r="M22" s="105"/>
    </row>
    <row r="23" spans="1:13" s="17" customFormat="1" ht="16.5">
      <c r="A23" s="77"/>
      <c r="C23" s="68"/>
      <c r="D23" s="46"/>
      <c r="E23" s="46"/>
      <c r="F23" s="13"/>
      <c r="G23" s="18"/>
      <c r="H23" s="18"/>
      <c r="I23" s="18"/>
      <c r="J23" s="4"/>
      <c r="K23" s="35"/>
      <c r="L23" s="35"/>
      <c r="M23" s="105"/>
    </row>
    <row r="24" spans="1:22" s="14" customFormat="1" ht="16.5">
      <c r="A24" s="77"/>
      <c r="B24" s="17"/>
      <c r="C24" s="68"/>
      <c r="D24" s="46"/>
      <c r="E24" s="46"/>
      <c r="F24" s="13"/>
      <c r="G24" s="18"/>
      <c r="H24" s="18"/>
      <c r="I24" s="18"/>
      <c r="J24" s="4"/>
      <c r="K24" s="35"/>
      <c r="L24" s="35"/>
      <c r="M24" s="105"/>
      <c r="N24" s="17"/>
      <c r="O24" s="17"/>
      <c r="P24" s="17"/>
      <c r="Q24" s="17"/>
      <c r="R24" s="17"/>
      <c r="S24" s="17"/>
      <c r="T24" s="17"/>
      <c r="U24" s="17"/>
      <c r="V24" s="17"/>
    </row>
    <row r="25" spans="1:14" s="14" customFormat="1" ht="16.5">
      <c r="A25" s="75"/>
      <c r="B25" s="24"/>
      <c r="C25" s="67"/>
      <c r="D25" s="40"/>
      <c r="E25" s="40"/>
      <c r="F25" s="84"/>
      <c r="G25" s="56"/>
      <c r="H25" s="25"/>
      <c r="I25" s="27"/>
      <c r="J25" s="4"/>
      <c r="K25" s="28"/>
      <c r="L25" s="28"/>
      <c r="M25" s="104"/>
      <c r="N25" s="13"/>
    </row>
    <row r="26" spans="1:14" s="14" customFormat="1" ht="16.5">
      <c r="A26" s="75"/>
      <c r="B26" s="24"/>
      <c r="C26" s="67"/>
      <c r="D26" s="40"/>
      <c r="E26" s="40"/>
      <c r="F26" s="84"/>
      <c r="G26" s="56"/>
      <c r="H26" s="25"/>
      <c r="I26" s="27"/>
      <c r="J26" s="4"/>
      <c r="K26" s="28"/>
      <c r="L26" s="28"/>
      <c r="M26" s="104"/>
      <c r="N26" s="13"/>
    </row>
    <row r="27" spans="1:14" s="14" customFormat="1" ht="16.5">
      <c r="A27" s="75"/>
      <c r="B27" s="24"/>
      <c r="C27" s="67"/>
      <c r="D27" s="40"/>
      <c r="E27" s="40"/>
      <c r="F27" s="86"/>
      <c r="G27" s="56"/>
      <c r="H27" s="25"/>
      <c r="I27" s="27"/>
      <c r="J27" s="4"/>
      <c r="K27" s="28"/>
      <c r="L27" s="28"/>
      <c r="M27" s="104"/>
      <c r="N27" s="13"/>
    </row>
    <row r="28" spans="1:14" s="14" customFormat="1" ht="16.5">
      <c r="A28" s="75"/>
      <c r="B28" s="24"/>
      <c r="C28" s="67"/>
      <c r="D28" s="40"/>
      <c r="E28" s="40"/>
      <c r="F28" s="84"/>
      <c r="G28" s="110"/>
      <c r="H28" s="25"/>
      <c r="I28" s="25"/>
      <c r="J28" s="4"/>
      <c r="K28" s="28"/>
      <c r="L28" s="28"/>
      <c r="M28" s="104"/>
      <c r="N28" s="13"/>
    </row>
    <row r="29" spans="1:14" s="14" customFormat="1" ht="16.5">
      <c r="A29" s="75"/>
      <c r="B29" s="24"/>
      <c r="C29" s="67"/>
      <c r="D29" s="40"/>
      <c r="E29" s="40"/>
      <c r="F29" s="84"/>
      <c r="G29" s="56"/>
      <c r="H29" s="25"/>
      <c r="I29" s="27"/>
      <c r="J29" s="4"/>
      <c r="K29" s="28"/>
      <c r="L29" s="28"/>
      <c r="M29" s="104"/>
      <c r="N29" s="13"/>
    </row>
    <row r="30" spans="1:14" s="14" customFormat="1" ht="16.5">
      <c r="A30" s="75"/>
      <c r="B30" s="24"/>
      <c r="C30" s="67"/>
      <c r="D30" s="40"/>
      <c r="E30" s="40"/>
      <c r="F30" s="84"/>
      <c r="G30" s="56"/>
      <c r="H30" s="25"/>
      <c r="I30" s="27"/>
      <c r="J30" s="4"/>
      <c r="K30" s="28"/>
      <c r="L30" s="28"/>
      <c r="M30" s="104"/>
      <c r="N30" s="13"/>
    </row>
    <row r="31" spans="1:14" s="14" customFormat="1" ht="17.25">
      <c r="A31" s="78"/>
      <c r="B31" s="10"/>
      <c r="C31" s="69"/>
      <c r="D31" s="47"/>
      <c r="E31" s="47"/>
      <c r="F31" s="85"/>
      <c r="G31" s="57"/>
      <c r="H31" s="11"/>
      <c r="I31" s="15"/>
      <c r="J31" s="12"/>
      <c r="K31" s="16"/>
      <c r="L31" s="16"/>
      <c r="M31" s="106"/>
      <c r="N31" s="13"/>
    </row>
    <row r="32" spans="1:13" s="14" customFormat="1" ht="17.25">
      <c r="A32" s="78"/>
      <c r="B32" s="10"/>
      <c r="C32" s="69"/>
      <c r="D32" s="47"/>
      <c r="E32" s="47"/>
      <c r="F32" s="85"/>
      <c r="G32" s="57"/>
      <c r="H32" s="11"/>
      <c r="I32" s="15"/>
      <c r="J32" s="12"/>
      <c r="K32" s="16"/>
      <c r="L32" s="16"/>
      <c r="M32" s="106"/>
    </row>
    <row r="33" spans="1:22" s="17" customFormat="1" ht="17.25">
      <c r="A33" s="77"/>
      <c r="B33" s="10"/>
      <c r="C33" s="68"/>
      <c r="D33" s="46"/>
      <c r="E33" s="46"/>
      <c r="F33" s="13"/>
      <c r="G33" s="18"/>
      <c r="H33" s="18"/>
      <c r="I33" s="18"/>
      <c r="J33" s="4"/>
      <c r="K33" s="35"/>
      <c r="L33" s="35"/>
      <c r="M33" s="94"/>
      <c r="N33" s="14"/>
      <c r="O33" s="14"/>
      <c r="P33" s="14"/>
      <c r="Q33" s="14"/>
      <c r="R33" s="14"/>
      <c r="S33" s="14"/>
      <c r="T33" s="14"/>
      <c r="U33" s="14"/>
      <c r="V33" s="14"/>
    </row>
    <row r="34" spans="1:13" s="17" customFormat="1" ht="17.25">
      <c r="A34" s="77"/>
      <c r="B34" s="10"/>
      <c r="C34" s="68"/>
      <c r="D34" s="46"/>
      <c r="E34" s="46"/>
      <c r="F34" s="13"/>
      <c r="G34" s="18"/>
      <c r="H34" s="18"/>
      <c r="I34" s="18"/>
      <c r="J34" s="4"/>
      <c r="K34" s="35"/>
      <c r="L34" s="35"/>
      <c r="M34" s="105"/>
    </row>
    <row r="35" spans="1:13" s="17" customFormat="1" ht="17.25">
      <c r="A35" s="77"/>
      <c r="B35" s="10"/>
      <c r="C35" s="68"/>
      <c r="D35" s="46"/>
      <c r="E35" s="46"/>
      <c r="F35" s="13"/>
      <c r="G35" s="18"/>
      <c r="H35" s="18"/>
      <c r="I35" s="18"/>
      <c r="J35" s="4"/>
      <c r="K35" s="35"/>
      <c r="L35" s="35"/>
      <c r="M35" s="105"/>
    </row>
    <row r="36" spans="1:22" ht="17.25">
      <c r="A36" s="77"/>
      <c r="B36" s="10"/>
      <c r="C36" s="68"/>
      <c r="D36" s="46"/>
      <c r="E36" s="46"/>
      <c r="F36" s="13"/>
      <c r="G36" s="18"/>
      <c r="H36" s="18"/>
      <c r="I36" s="18"/>
      <c r="J36" s="4"/>
      <c r="K36" s="35"/>
      <c r="L36" s="35"/>
      <c r="M36" s="105"/>
      <c r="N36" s="17"/>
      <c r="O36" s="17"/>
      <c r="P36" s="17"/>
      <c r="Q36" s="17"/>
      <c r="R36" s="17"/>
      <c r="S36" s="17"/>
      <c r="T36" s="17"/>
      <c r="U36" s="17"/>
      <c r="V36" s="17"/>
    </row>
  </sheetData>
  <sheetProtection/>
  <mergeCells count="11">
    <mergeCell ref="H7:H8"/>
    <mergeCell ref="I7:I8"/>
    <mergeCell ref="J7:J8"/>
    <mergeCell ref="A1:M1"/>
    <mergeCell ref="A3:M3"/>
    <mergeCell ref="A7:A8"/>
    <mergeCell ref="C7:C8"/>
    <mergeCell ref="D7:D8"/>
    <mergeCell ref="E7:E8"/>
    <mergeCell ref="F7:F8"/>
    <mergeCell ref="G7:G8"/>
  </mergeCells>
  <printOptions horizontalCentered="1"/>
  <pageMargins left="0" right="0" top="0.25" bottom="0" header="0.25" footer="0"/>
  <pageSetup horizontalDpi="600" verticalDpi="600" orientation="landscape" paperSize="9" scale="43" r:id="rId1"/>
  <headerFooter>
    <oddFooter>&amp;LDone By Selvan Moodley&amp;D&amp;CPage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E19:E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2016-08-15T12:54:13Z</dcterms:modified>
  <cp:category/>
  <cp:version/>
  <cp:contentType/>
  <cp:contentStatus/>
</cp:coreProperties>
</file>