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4805" windowHeight="7290" tabRatio="785" activeTab="0"/>
  </bookViews>
  <sheets>
    <sheet name="31 JULY 2015" sheetId="1" r:id="rId1"/>
    <sheet name="Sheet1" sheetId="2" r:id="rId2"/>
  </sheets>
  <definedNames>
    <definedName name="_xlnm.Print_Area" localSheetId="0">'31 JULY 2015'!$A$1:$M$18</definedName>
  </definedNames>
  <calcPr fullCalcOnLoad="1"/>
</workbook>
</file>

<file path=xl/sharedStrings.xml><?xml version="1.0" encoding="utf-8"?>
<sst xmlns="http://schemas.openxmlformats.org/spreadsheetml/2006/main" count="101" uniqueCount="70">
  <si>
    <t>DESCRIPTION</t>
  </si>
  <si>
    <t>AMOUNT</t>
  </si>
  <si>
    <t>POINTS CLAIMED</t>
  </si>
  <si>
    <t>ALLOCATED TO</t>
  </si>
  <si>
    <t>DATE ALLOCATED</t>
  </si>
  <si>
    <t>BBBEE LEVEL</t>
  </si>
  <si>
    <t>POINT SYSTEM</t>
  </si>
  <si>
    <t>COMPLETION DATES</t>
  </si>
  <si>
    <t>CONTRACT DURATION</t>
  </si>
  <si>
    <t>BID NO.</t>
  </si>
  <si>
    <t>80/20</t>
  </si>
  <si>
    <t>SUPPLY CHAIN MANAGEMENT UNIT</t>
  </si>
  <si>
    <t>COMPILED BY MR SELVAN MOODLEY</t>
  </si>
  <si>
    <t>ADDRESS</t>
  </si>
  <si>
    <t>N/A</t>
  </si>
  <si>
    <t>12 MONTHS</t>
  </si>
  <si>
    <t>ONCE-OFF</t>
  </si>
  <si>
    <t>6 MONTHS</t>
  </si>
  <si>
    <t>CIDB    GRADING</t>
  </si>
  <si>
    <t xml:space="preserve">                                                        SUMMARY OF BIDS AWARDED : JULY 2015</t>
  </si>
  <si>
    <t>A070-2014/15</t>
  </si>
  <si>
    <t>PANEL OF SERVICE PROVIDERS FOR THE SUPPLY AND DELIVERY OF MOBILE TOILETS WITHIN THE BOUNDARIES OF NEWCASTLE AS AND WHEN REQUIRED</t>
  </si>
  <si>
    <t>OWETHU-UKHWEZI TRADING AND SUPPLIES CC</t>
  </si>
  <si>
    <t>P.O BOX 2915 NEWCASTLE 2940</t>
  </si>
  <si>
    <t>RATES AS PER PRICE LIST</t>
  </si>
  <si>
    <t>A173-2014/15</t>
  </si>
  <si>
    <t>EXPRESSION OF INTEREST TO CONDUCT LAND AUDIT IN NEWCASTLE</t>
  </si>
  <si>
    <t>CWANINGA CONSULTING</t>
  </si>
  <si>
    <t>1 VLAM CRESCENT NEWCASTLE 2940</t>
  </si>
  <si>
    <t>B019-2014/15</t>
  </si>
  <si>
    <t>SUPPLY AND DELIVERY OF PROTECTIVE CLOTHING FOR STRUCTURAL FIRE FIGHTING PURPOSE</t>
  </si>
  <si>
    <t>J AND H PROTECTIVE CLOTHING</t>
  </si>
  <si>
    <t>P.O BOX 4758 KEMPTON PARK 1620</t>
  </si>
  <si>
    <t>B139-2014/15</t>
  </si>
  <si>
    <t>BRANDING OF VEHICLES</t>
  </si>
  <si>
    <t>38 EBONY STREET ARBOR PARK NEWCASTLE 2940</t>
  </si>
  <si>
    <t>B140-2014/15</t>
  </si>
  <si>
    <t>BRANDING OF RESERVOIRS</t>
  </si>
  <si>
    <t>B206-2014/15</t>
  </si>
  <si>
    <t>SUPPLY,DELIVERY AND OFFLOADING OF NEW STEEL LOCKERS</t>
  </si>
  <si>
    <t>VERSATILE INTERIORS</t>
  </si>
  <si>
    <t>P.O BOX 942 PITERMARITZBURG 3200</t>
  </si>
  <si>
    <t>B245-2014/15</t>
  </si>
  <si>
    <t>REPLACEMENT OF WALL MOUNTED SLUICE GATES AT NGAGANE WATER PURIFICATION PLANT</t>
  </si>
  <si>
    <t>TS SUPPLIERS AND SERVICES</t>
  </si>
  <si>
    <t>78 RIDDLE ROAD LADYSMITH 3370</t>
  </si>
  <si>
    <t>1 ME</t>
  </si>
  <si>
    <t>B255-2014/15</t>
  </si>
  <si>
    <t>SUPPLY,INSTALLATION AND COMMISSIONING OF NEW AIR CONDITIONERS UNITS WITH REMOTE CONTROLS AT FAIRLEIGH LIBRARY</t>
  </si>
  <si>
    <t>AIR CONDITIONING SUPPORT CC</t>
  </si>
  <si>
    <t>P.O BOX 21039 NEWCASTLE 2940</t>
  </si>
  <si>
    <t>5 DAYS</t>
  </si>
  <si>
    <t>5 ME</t>
  </si>
  <si>
    <t>B257-2014/15</t>
  </si>
  <si>
    <t>SUPPLY,INSTALLATION AND COMMISSIONING OF NEW AIR CONDITIONERS UNITS WITH REMOTE CONTROLS AT NEWCASTLE LIBRARY</t>
  </si>
  <si>
    <t>B256-2014/15</t>
  </si>
  <si>
    <t>SUPPLY,INSTALLATION AND COMMISSIONING OF NEW AIR CONDITIONERS UNITS WITH REMOTE CONTROLS AT LENNOXTON LIBRARY</t>
  </si>
  <si>
    <t>B258-2014/15</t>
  </si>
  <si>
    <t>SUPPLY,INSTALLATION AND COMMISSIONING OF NEW AIR CONDITIONERS UNITS WITH REMOTE CONTROLS AT MADADENI LIBRARY</t>
  </si>
  <si>
    <t>B280-2014/15</t>
  </si>
  <si>
    <t>SUPPLY AND INSTALLATION OF A PERSONNEL SCREENING MACHINE AT NEWCASTLE AIRPORT</t>
  </si>
  <si>
    <t>KHOMANANI X-RAY SYSTEMS CC</t>
  </si>
  <si>
    <t>33C GOLDEN DRIVE MOREHILL BENONI</t>
  </si>
  <si>
    <t>KHULAKHUZE(PTY) LTD</t>
  </si>
  <si>
    <t>DEPARTMENT</t>
  </si>
  <si>
    <t>COMMUNITY SERVICE</t>
  </si>
  <si>
    <t>HOUSE AND LAND</t>
  </si>
  <si>
    <t>TECHNICAL SERVICE</t>
  </si>
  <si>
    <t>TECHNICAL WATER SERVICE</t>
  </si>
  <si>
    <t>DEVELOPMENT PLANNING AND HUMAN SETTLEMENTS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</si>
</sst>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[$-F800]dddd\,\ mmmm\ dd\,\ yyyy"/>
    <numFmt numFmtId="173" formatCode="[$-1C09]dd\ mmmm\ yyyy"/>
    <numFmt numFmtId="174" formatCode="&quot;R&quot;\ #,##0.00"/>
    <numFmt numFmtId="175" formatCode="[$-1C09]dd\ mmmm\ yyyy;@"/>
    <numFmt numFmtId="176" formatCode="0.00;[Red]0.00"/>
    <numFmt numFmtId="177" formatCode="0;[Red]0"/>
    <numFmt numFmtId="178" formatCode="[$-409]dddd\,\ mmmm\ d\,\ yyyy"/>
    <numFmt numFmtId="179" formatCode="[$-409]mmmm\ d\,\ yyyy;@"/>
    <numFmt numFmtId="180" formatCode="0.0"/>
    <numFmt numFmtId="181" formatCode="0.000"/>
    <numFmt numFmtId="182" formatCode="&quot;R&quot;\ 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entury Gothic"/>
      <family val="2"/>
    </font>
    <font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entury Gothic"/>
      <family val="2"/>
    </font>
    <font>
      <b/>
      <sz val="14"/>
      <color indexed="8"/>
      <name val="Century Gothic"/>
      <family val="2"/>
    </font>
    <font>
      <sz val="12"/>
      <color indexed="8"/>
      <name val="Century Gothic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rgb="FF000000"/>
      <name val="Century Gothic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1" fontId="47" fillId="0" borderId="0" xfId="0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0" fontId="47" fillId="33" borderId="0" xfId="0" applyFont="1" applyFill="1" applyAlignment="1">
      <alignment horizontal="left" vertical="center"/>
    </xf>
    <xf numFmtId="0" fontId="47" fillId="33" borderId="0" xfId="0" applyFont="1" applyFill="1" applyAlignment="1">
      <alignment horizont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/>
    </xf>
    <xf numFmtId="0" fontId="50" fillId="0" borderId="0" xfId="0" applyFont="1" applyBorder="1" applyAlignment="1">
      <alignment vertical="center" wrapText="1"/>
    </xf>
    <xf numFmtId="177" fontId="50" fillId="0" borderId="0" xfId="0" applyNumberFormat="1" applyFont="1" applyBorder="1" applyAlignment="1">
      <alignment horizontal="center" vertical="center"/>
    </xf>
    <xf numFmtId="1" fontId="50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/>
    </xf>
    <xf numFmtId="17" fontId="50" fillId="0" borderId="0" xfId="0" applyNumberFormat="1" applyFont="1" applyBorder="1" applyAlignment="1" quotePrefix="1">
      <alignment horizontal="center" vertical="center"/>
    </xf>
    <xf numFmtId="174" fontId="50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1" fontId="47" fillId="0" borderId="0" xfId="0" applyNumberFormat="1" applyFont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177" fontId="47" fillId="0" borderId="10" xfId="0" applyNumberFormat="1" applyFont="1" applyBorder="1" applyAlignment="1">
      <alignment horizontal="center" vertical="center"/>
    </xf>
    <xf numFmtId="1" fontId="47" fillId="0" borderId="1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vertical="center" wrapText="1"/>
    </xf>
    <xf numFmtId="177" fontId="47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 wrapText="1"/>
    </xf>
    <xf numFmtId="17" fontId="47" fillId="0" borderId="0" xfId="0" applyNumberFormat="1" applyFont="1" applyBorder="1" applyAlignment="1" quotePrefix="1">
      <alignment horizontal="center" vertical="center"/>
    </xf>
    <xf numFmtId="174" fontId="47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172" fontId="6" fillId="34" borderId="11" xfId="57" applyNumberFormat="1" applyFont="1" applyFill="1" applyBorder="1" applyAlignment="1">
      <alignment horizontal="center" vertical="center" wrapText="1"/>
      <protection/>
    </xf>
    <xf numFmtId="174" fontId="51" fillId="34" borderId="12" xfId="42" applyNumberFormat="1" applyFont="1" applyFill="1" applyBorder="1" applyAlignment="1">
      <alignment horizontal="right" vertical="center"/>
    </xf>
    <xf numFmtId="1" fontId="51" fillId="34" borderId="11" xfId="0" applyNumberFormat="1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181" fontId="47" fillId="0" borderId="0" xfId="0" applyNumberFormat="1" applyFont="1" applyBorder="1" applyAlignment="1">
      <alignment horizontal="center" vertical="center"/>
    </xf>
    <xf numFmtId="1" fontId="47" fillId="0" borderId="0" xfId="0" applyNumberFormat="1" applyFont="1" applyBorder="1" applyAlignment="1">
      <alignment horizontal="right" vertical="center"/>
    </xf>
    <xf numFmtId="174" fontId="47" fillId="0" borderId="10" xfId="0" applyNumberFormat="1" applyFont="1" applyBorder="1" applyAlignment="1">
      <alignment horizontal="right" vertical="center" wrapText="1"/>
    </xf>
    <xf numFmtId="1" fontId="47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" fontId="47" fillId="0" borderId="10" xfId="0" applyNumberFormat="1" applyFont="1" applyBorder="1" applyAlignment="1" quotePrefix="1">
      <alignment horizontal="center" vertical="center"/>
    </xf>
    <xf numFmtId="0" fontId="5" fillId="33" borderId="14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vertical="center" wrapText="1"/>
    </xf>
    <xf numFmtId="174" fontId="47" fillId="0" borderId="0" xfId="42" applyNumberFormat="1" applyFont="1" applyAlignment="1">
      <alignment horizontal="right" vertical="center"/>
    </xf>
    <xf numFmtId="172" fontId="47" fillId="33" borderId="10" xfId="0" applyNumberFormat="1" applyFont="1" applyFill="1" applyBorder="1" applyAlignment="1">
      <alignment horizontal="right" vertical="center" wrapText="1"/>
    </xf>
    <xf numFmtId="172" fontId="47" fillId="33" borderId="0" xfId="0" applyNumberFormat="1" applyFont="1" applyFill="1" applyBorder="1" applyAlignment="1">
      <alignment horizontal="right" vertical="center" wrapText="1"/>
    </xf>
    <xf numFmtId="174" fontId="47" fillId="0" borderId="0" xfId="42" applyNumberFormat="1" applyFont="1" applyBorder="1" applyAlignment="1">
      <alignment horizontal="right" vertical="center"/>
    </xf>
    <xf numFmtId="172" fontId="50" fillId="33" borderId="0" xfId="0" applyNumberFormat="1" applyFont="1" applyFill="1" applyBorder="1" applyAlignment="1">
      <alignment horizontal="right" vertical="center" wrapText="1"/>
    </xf>
    <xf numFmtId="172" fontId="47" fillId="0" borderId="0" xfId="0" applyNumberFormat="1" applyFont="1" applyBorder="1" applyAlignment="1">
      <alignment horizontal="right" vertical="center"/>
    </xf>
    <xf numFmtId="172" fontId="6" fillId="34" borderId="13" xfId="57" applyNumberFormat="1" applyFont="1" applyFill="1" applyBorder="1" applyAlignment="1">
      <alignment horizontal="center" vertical="center" wrapText="1"/>
      <protection/>
    </xf>
    <xf numFmtId="0" fontId="48" fillId="0" borderId="0" xfId="0" applyFont="1" applyBorder="1" applyAlignment="1">
      <alignment horizontal="right" vertical="center"/>
    </xf>
    <xf numFmtId="172" fontId="6" fillId="34" borderId="13" xfId="57" applyNumberFormat="1" applyFont="1" applyFill="1" applyBorder="1" applyAlignment="1">
      <alignment horizontal="right" wrapText="1"/>
      <protection/>
    </xf>
    <xf numFmtId="179" fontId="47" fillId="33" borderId="14" xfId="0" applyNumberFormat="1" applyFont="1" applyFill="1" applyBorder="1" applyAlignment="1">
      <alignment horizontal="right" vertical="center"/>
    </xf>
    <xf numFmtId="172" fontId="47" fillId="0" borderId="10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172" fontId="50" fillId="0" borderId="0" xfId="0" applyNumberFormat="1" applyFont="1" applyBorder="1" applyAlignment="1">
      <alignment horizontal="right" vertical="center"/>
    </xf>
    <xf numFmtId="0" fontId="47" fillId="0" borderId="0" xfId="0" applyFont="1" applyAlignment="1">
      <alignment horizontal="right" vertical="center"/>
    </xf>
    <xf numFmtId="17" fontId="5" fillId="33" borderId="14" xfId="0" applyNumberFormat="1" applyFont="1" applyFill="1" applyBorder="1" applyAlignment="1" quotePrefix="1">
      <alignment vertical="center"/>
    </xf>
    <xf numFmtId="177" fontId="5" fillId="33" borderId="14" xfId="0" applyNumberFormat="1" applyFont="1" applyFill="1" applyBorder="1" applyAlignment="1">
      <alignment horizontal="center" vertical="center"/>
    </xf>
    <xf numFmtId="179" fontId="47" fillId="33" borderId="14" xfId="0" applyNumberFormat="1" applyFont="1" applyFill="1" applyBorder="1" applyAlignment="1">
      <alignment vertical="center"/>
    </xf>
    <xf numFmtId="174" fontId="5" fillId="33" borderId="14" xfId="0" applyNumberFormat="1" applyFont="1" applyFill="1" applyBorder="1" applyAlignment="1">
      <alignment horizontal="right" vertical="center" wrapText="1"/>
    </xf>
    <xf numFmtId="179" fontId="5" fillId="33" borderId="0" xfId="0" applyNumberFormat="1" applyFont="1" applyFill="1" applyBorder="1" applyAlignment="1">
      <alignment horizontal="right" vertical="center" wrapText="1"/>
    </xf>
    <xf numFmtId="172" fontId="6" fillId="34" borderId="11" xfId="57" applyNumberFormat="1" applyFont="1" applyFill="1" applyBorder="1" applyAlignment="1">
      <alignment horizontal="center" wrapText="1"/>
      <protection/>
    </xf>
    <xf numFmtId="179" fontId="47" fillId="33" borderId="15" xfId="0" applyNumberFormat="1" applyFont="1" applyFill="1" applyBorder="1" applyAlignment="1">
      <alignment horizontal="left" vertical="center" wrapText="1"/>
    </xf>
    <xf numFmtId="17" fontId="5" fillId="33" borderId="14" xfId="0" applyNumberFormat="1" applyFont="1" applyFill="1" applyBorder="1" applyAlignment="1" quotePrefix="1">
      <alignment horizontal="center" vertical="center"/>
    </xf>
    <xf numFmtId="179" fontId="47" fillId="33" borderId="14" xfId="0" applyNumberFormat="1" applyFont="1" applyFill="1" applyBorder="1" applyAlignment="1">
      <alignment horizontal="center" vertical="center"/>
    </xf>
    <xf numFmtId="172" fontId="47" fillId="0" borderId="10" xfId="0" applyNumberFormat="1" applyFont="1" applyBorder="1" applyAlignment="1">
      <alignment horizontal="center" vertical="center"/>
    </xf>
    <xf numFmtId="172" fontId="47" fillId="0" borderId="0" xfId="0" applyNumberFormat="1" applyFont="1" applyBorder="1" applyAlignment="1">
      <alignment horizontal="center" vertical="center"/>
    </xf>
    <xf numFmtId="172" fontId="50" fillId="0" borderId="0" xfId="0" applyNumberFormat="1" applyFont="1" applyBorder="1" applyAlignment="1">
      <alignment horizontal="center" vertical="center"/>
    </xf>
    <xf numFmtId="179" fontId="47" fillId="33" borderId="14" xfId="0" applyNumberFormat="1" applyFont="1" applyFill="1" applyBorder="1" applyAlignment="1">
      <alignment horizontal="left" vertical="center" wrapText="1"/>
    </xf>
    <xf numFmtId="179" fontId="5" fillId="33" borderId="14" xfId="0" applyNumberFormat="1" applyFont="1" applyFill="1" applyBorder="1" applyAlignment="1">
      <alignment horizontal="right" vertical="center" wrapText="1"/>
    </xf>
    <xf numFmtId="0" fontId="47" fillId="33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9" fillId="0" borderId="0" xfId="0" applyFont="1" applyBorder="1" applyAlignment="1">
      <alignment/>
    </xf>
    <xf numFmtId="1" fontId="52" fillId="0" borderId="0" xfId="0" applyNumberFormat="1" applyFont="1" applyBorder="1" applyAlignment="1">
      <alignment horizontal="right" vertical="center" wrapText="1"/>
    </xf>
    <xf numFmtId="2" fontId="47" fillId="33" borderId="0" xfId="0" applyNumberFormat="1" applyFont="1" applyFill="1" applyBorder="1" applyAlignment="1">
      <alignment horizontal="center" vertical="center"/>
    </xf>
    <xf numFmtId="174" fontId="51" fillId="34" borderId="12" xfId="42" applyNumberFormat="1" applyFont="1" applyFill="1" applyBorder="1" applyAlignment="1">
      <alignment horizontal="right" wrapText="1"/>
    </xf>
    <xf numFmtId="174" fontId="5" fillId="33" borderId="14" xfId="0" applyNumberFormat="1" applyFont="1" applyFill="1" applyBorder="1" applyAlignment="1">
      <alignment vertical="center" wrapText="1"/>
    </xf>
    <xf numFmtId="179" fontId="5" fillId="33" borderId="14" xfId="0" applyNumberFormat="1" applyFont="1" applyFill="1" applyBorder="1" applyAlignment="1">
      <alignment vertical="center" wrapText="1"/>
    </xf>
    <xf numFmtId="0" fontId="47" fillId="33" borderId="14" xfId="0" applyFont="1" applyFill="1" applyBorder="1" applyAlignment="1">
      <alignment vertical="center"/>
    </xf>
    <xf numFmtId="179" fontId="5" fillId="33" borderId="16" xfId="0" applyNumberFormat="1" applyFont="1" applyFill="1" applyBorder="1" applyAlignment="1">
      <alignment horizontal="right" vertical="center" wrapText="1"/>
    </xf>
    <xf numFmtId="179" fontId="47" fillId="33" borderId="16" xfId="0" applyNumberFormat="1" applyFont="1" applyFill="1" applyBorder="1" applyAlignment="1">
      <alignment horizontal="center" vertical="center"/>
    </xf>
    <xf numFmtId="179" fontId="47" fillId="33" borderId="15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left" vertical="center" wrapText="1"/>
    </xf>
    <xf numFmtId="174" fontId="5" fillId="33" borderId="16" xfId="0" applyNumberFormat="1" applyFont="1" applyFill="1" applyBorder="1" applyAlignment="1">
      <alignment horizontal="right" vertical="center" wrapText="1"/>
    </xf>
    <xf numFmtId="177" fontId="5" fillId="33" borderId="15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 wrapText="1"/>
    </xf>
    <xf numFmtId="179" fontId="47" fillId="33" borderId="15" xfId="0" applyNumberFormat="1" applyFont="1" applyFill="1" applyBorder="1" applyAlignment="1">
      <alignment vertical="center" wrapText="1"/>
    </xf>
    <xf numFmtId="179" fontId="47" fillId="33" borderId="14" xfId="0" applyNumberFormat="1" applyFont="1" applyFill="1" applyBorder="1" applyAlignment="1">
      <alignment vertical="center" wrapText="1"/>
    </xf>
    <xf numFmtId="179" fontId="47" fillId="33" borderId="16" xfId="0" applyNumberFormat="1" applyFont="1" applyFill="1" applyBorder="1" applyAlignment="1">
      <alignment horizontal="center" vertical="center"/>
    </xf>
    <xf numFmtId="179" fontId="47" fillId="33" borderId="17" xfId="0" applyNumberFormat="1" applyFont="1" applyFill="1" applyBorder="1" applyAlignment="1">
      <alignment horizontal="center" vertical="center"/>
    </xf>
    <xf numFmtId="179" fontId="47" fillId="33" borderId="15" xfId="0" applyNumberFormat="1" applyFont="1" applyFill="1" applyBorder="1" applyAlignment="1">
      <alignment horizontal="center" vertical="center"/>
    </xf>
    <xf numFmtId="179" fontId="47" fillId="33" borderId="16" xfId="0" applyNumberFormat="1" applyFont="1" applyFill="1" applyBorder="1" applyAlignment="1">
      <alignment horizontal="center" vertical="center" wrapText="1"/>
    </xf>
    <xf numFmtId="179" fontId="47" fillId="33" borderId="17" xfId="0" applyNumberFormat="1" applyFont="1" applyFill="1" applyBorder="1" applyAlignment="1">
      <alignment horizontal="center" vertical="center" wrapText="1"/>
    </xf>
    <xf numFmtId="179" fontId="47" fillId="33" borderId="15" xfId="0" applyNumberFormat="1" applyFont="1" applyFill="1" applyBorder="1" applyAlignment="1">
      <alignment horizontal="center" vertical="center" wrapText="1"/>
    </xf>
    <xf numFmtId="177" fontId="5" fillId="33" borderId="16" xfId="0" applyNumberFormat="1" applyFont="1" applyFill="1" applyBorder="1" applyAlignment="1">
      <alignment horizontal="center" vertical="center"/>
    </xf>
    <xf numFmtId="177" fontId="5" fillId="33" borderId="17" xfId="0" applyNumberFormat="1" applyFont="1" applyFill="1" applyBorder="1" applyAlignment="1">
      <alignment horizontal="center" vertical="center"/>
    </xf>
    <xf numFmtId="177" fontId="5" fillId="33" borderId="15" xfId="0" applyNumberFormat="1" applyFont="1" applyFill="1" applyBorder="1" applyAlignment="1">
      <alignment horizontal="center" vertical="center"/>
    </xf>
    <xf numFmtId="17" fontId="5" fillId="33" borderId="16" xfId="0" applyNumberFormat="1" applyFont="1" applyFill="1" applyBorder="1" applyAlignment="1" quotePrefix="1">
      <alignment horizontal="center" vertical="center"/>
    </xf>
    <xf numFmtId="17" fontId="5" fillId="33" borderId="17" xfId="0" applyNumberFormat="1" applyFont="1" applyFill="1" applyBorder="1" applyAlignment="1" quotePrefix="1">
      <alignment horizontal="center" vertical="center"/>
    </xf>
    <xf numFmtId="17" fontId="5" fillId="33" borderId="15" xfId="0" applyNumberFormat="1" applyFont="1" applyFill="1" applyBorder="1" applyAlignment="1" quotePrefix="1">
      <alignment horizontal="center" vertical="center"/>
    </xf>
    <xf numFmtId="0" fontId="48" fillId="0" borderId="18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9" fillId="34" borderId="19" xfId="0" applyFont="1" applyFill="1" applyBorder="1" applyAlignment="1">
      <alignment horizontal="center" vertical="center"/>
    </xf>
    <xf numFmtId="0" fontId="49" fillId="34" borderId="20" xfId="0" applyFont="1" applyFill="1" applyBorder="1" applyAlignment="1">
      <alignment horizontal="center" vertical="center"/>
    </xf>
    <xf numFmtId="0" fontId="49" fillId="34" borderId="21" xfId="0" applyFont="1" applyFill="1" applyBorder="1" applyAlignment="1">
      <alignment horizontal="center" vertical="center"/>
    </xf>
    <xf numFmtId="174" fontId="5" fillId="33" borderId="16" xfId="0" applyNumberFormat="1" applyFont="1" applyFill="1" applyBorder="1" applyAlignment="1">
      <alignment horizontal="center" vertical="center" wrapText="1"/>
    </xf>
    <xf numFmtId="174" fontId="5" fillId="33" borderId="17" xfId="0" applyNumberFormat="1" applyFont="1" applyFill="1" applyBorder="1" applyAlignment="1">
      <alignment horizontal="center" vertical="center" wrapText="1"/>
    </xf>
    <xf numFmtId="174" fontId="5" fillId="33" borderId="15" xfId="0" applyNumberFormat="1" applyFont="1" applyFill="1" applyBorder="1" applyAlignment="1">
      <alignment horizontal="center" vertical="center" wrapText="1"/>
    </xf>
    <xf numFmtId="179" fontId="5" fillId="33" borderId="16" xfId="0" applyNumberFormat="1" applyFont="1" applyFill="1" applyBorder="1" applyAlignment="1">
      <alignment horizontal="right" vertical="center" wrapText="1"/>
    </xf>
    <xf numFmtId="179" fontId="5" fillId="33" borderId="17" xfId="0" applyNumberFormat="1" applyFont="1" applyFill="1" applyBorder="1" applyAlignment="1">
      <alignment horizontal="right" vertical="center" wrapText="1"/>
    </xf>
    <xf numFmtId="179" fontId="5" fillId="33" borderId="15" xfId="0" applyNumberFormat="1" applyFont="1" applyFill="1" applyBorder="1" applyAlignment="1">
      <alignment horizontal="right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view="pageBreakPreview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8.8515625" defaultRowHeight="15"/>
  <cols>
    <col min="1" max="1" width="13.8515625" style="45" customWidth="1"/>
    <col min="2" max="2" width="62.421875" style="1" customWidth="1"/>
    <col min="3" max="3" width="27.00390625" style="1" bestFit="1" customWidth="1"/>
    <col min="4" max="4" width="16.7109375" style="62" bestFit="1" customWidth="1"/>
    <col min="5" max="5" width="20.140625" style="62" customWidth="1"/>
    <col min="6" max="6" width="14.00390625" style="62" customWidth="1"/>
    <col min="7" max="7" width="15.421875" style="19" bestFit="1" customWidth="1"/>
    <col min="8" max="8" width="7.421875" style="19" customWidth="1"/>
    <col min="9" max="9" width="7.421875" style="19" bestFit="1" customWidth="1"/>
    <col min="10" max="10" width="9.28125" style="20" bestFit="1" customWidth="1"/>
    <col min="11" max="11" width="16.421875" style="39" bestFit="1" customWidth="1"/>
    <col min="12" max="12" width="11.00390625" style="39" bestFit="1" customWidth="1"/>
    <col min="13" max="13" width="19.140625" style="49" bestFit="1" customWidth="1"/>
    <col min="14" max="14" width="7.28125" style="1" customWidth="1"/>
    <col min="15" max="15" width="2.140625" style="1" customWidth="1"/>
    <col min="16" max="16" width="18.421875" style="1" bestFit="1" customWidth="1"/>
    <col min="17" max="17" width="28.421875" style="1" customWidth="1"/>
    <col min="18" max="18" width="8.8515625" style="1" customWidth="1"/>
    <col min="19" max="19" width="17.57421875" style="1" customWidth="1"/>
    <col min="20" max="16384" width="8.8515625" style="1" customWidth="1"/>
  </cols>
  <sheetData>
    <row r="1" spans="1:13" ht="19.5" thickBo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2" ht="18.75" thickBot="1">
      <c r="A2" s="40"/>
      <c r="B2" s="2"/>
      <c r="C2" s="3"/>
      <c r="D2" s="56"/>
      <c r="E2" s="56"/>
      <c r="F2" s="56"/>
      <c r="G2" s="3"/>
      <c r="H2" s="3"/>
      <c r="I2" s="3"/>
      <c r="J2" s="4"/>
      <c r="K2" s="37"/>
      <c r="L2" s="37"/>
    </row>
    <row r="3" spans="1:13" s="5" customFormat="1" ht="15" thickBot="1">
      <c r="A3" s="109" t="s">
        <v>19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1"/>
    </row>
    <row r="4" spans="1:17" s="5" customFormat="1" ht="28.5">
      <c r="A4" s="35" t="s">
        <v>9</v>
      </c>
      <c r="B4" s="34" t="s">
        <v>0</v>
      </c>
      <c r="C4" s="33" t="s">
        <v>3</v>
      </c>
      <c r="D4" s="57" t="s">
        <v>4</v>
      </c>
      <c r="E4" s="68" t="s">
        <v>13</v>
      </c>
      <c r="F4" s="68" t="s">
        <v>64</v>
      </c>
      <c r="G4" s="68" t="s">
        <v>18</v>
      </c>
      <c r="H4" s="30" t="s">
        <v>5</v>
      </c>
      <c r="I4" s="55" t="s">
        <v>6</v>
      </c>
      <c r="J4" s="32" t="s">
        <v>2</v>
      </c>
      <c r="K4" s="31" t="s">
        <v>1</v>
      </c>
      <c r="L4" s="82" t="s">
        <v>8</v>
      </c>
      <c r="M4" s="31" t="s">
        <v>7</v>
      </c>
      <c r="P4" s="79"/>
      <c r="Q4" s="79"/>
    </row>
    <row r="5" spans="1:19" s="7" customFormat="1" ht="49.5">
      <c r="A5" s="77" t="s">
        <v>20</v>
      </c>
      <c r="B5" s="48" t="s">
        <v>21</v>
      </c>
      <c r="C5" s="89" t="s">
        <v>22</v>
      </c>
      <c r="D5" s="58">
        <v>42180</v>
      </c>
      <c r="E5" s="69" t="s">
        <v>23</v>
      </c>
      <c r="F5" s="69" t="s">
        <v>65</v>
      </c>
      <c r="G5" s="88" t="s">
        <v>14</v>
      </c>
      <c r="H5" s="91">
        <v>1</v>
      </c>
      <c r="I5" s="70" t="s">
        <v>10</v>
      </c>
      <c r="J5" s="91">
        <v>20</v>
      </c>
      <c r="K5" s="90" t="s">
        <v>24</v>
      </c>
      <c r="L5" s="66" t="s">
        <v>15</v>
      </c>
      <c r="M5" s="86">
        <v>42546</v>
      </c>
      <c r="N5" s="6"/>
      <c r="P5" s="67"/>
      <c r="Q5" s="80"/>
      <c r="S5" s="67"/>
    </row>
    <row r="6" spans="1:19" s="7" customFormat="1" ht="49.5" customHeight="1">
      <c r="A6" s="85" t="s">
        <v>25</v>
      </c>
      <c r="B6" s="48" t="s">
        <v>26</v>
      </c>
      <c r="C6" s="48" t="s">
        <v>27</v>
      </c>
      <c r="D6" s="65">
        <v>42201</v>
      </c>
      <c r="E6" s="94" t="s">
        <v>28</v>
      </c>
      <c r="F6" s="94" t="s">
        <v>66</v>
      </c>
      <c r="G6" s="87" t="s">
        <v>14</v>
      </c>
      <c r="H6" s="64">
        <v>1</v>
      </c>
      <c r="I6" s="70" t="s">
        <v>10</v>
      </c>
      <c r="J6" s="64">
        <v>20</v>
      </c>
      <c r="K6" s="83">
        <v>473000</v>
      </c>
      <c r="L6" s="66" t="s">
        <v>17</v>
      </c>
      <c r="M6" s="84">
        <v>42385</v>
      </c>
      <c r="N6" s="6"/>
      <c r="P6" s="67"/>
      <c r="Q6" s="80"/>
      <c r="S6" s="67"/>
    </row>
    <row r="7" spans="1:19" s="7" customFormat="1" ht="33">
      <c r="A7" s="85" t="s">
        <v>29</v>
      </c>
      <c r="B7" s="48" t="s">
        <v>30</v>
      </c>
      <c r="C7" s="92" t="s">
        <v>31</v>
      </c>
      <c r="D7" s="65">
        <v>42212</v>
      </c>
      <c r="E7" s="93" t="s">
        <v>32</v>
      </c>
      <c r="F7" s="93" t="s">
        <v>65</v>
      </c>
      <c r="G7" s="71" t="s">
        <v>14</v>
      </c>
      <c r="H7" s="91">
        <v>1</v>
      </c>
      <c r="I7" s="70" t="s">
        <v>10</v>
      </c>
      <c r="J7" s="91">
        <v>20</v>
      </c>
      <c r="K7" s="83">
        <v>155860.6</v>
      </c>
      <c r="L7" s="66" t="s">
        <v>16</v>
      </c>
      <c r="M7" s="76" t="s">
        <v>14</v>
      </c>
      <c r="N7" s="6"/>
      <c r="P7" s="67"/>
      <c r="Q7" s="80"/>
      <c r="S7" s="67"/>
    </row>
    <row r="8" spans="1:19" s="7" customFormat="1" ht="49.5">
      <c r="A8" s="85" t="s">
        <v>33</v>
      </c>
      <c r="B8" s="48" t="s">
        <v>34</v>
      </c>
      <c r="C8" s="89" t="s">
        <v>63</v>
      </c>
      <c r="D8" s="65">
        <v>42090</v>
      </c>
      <c r="E8" s="69" t="s">
        <v>35</v>
      </c>
      <c r="F8" s="69" t="s">
        <v>67</v>
      </c>
      <c r="G8" s="71" t="s">
        <v>14</v>
      </c>
      <c r="H8" s="91">
        <v>1</v>
      </c>
      <c r="I8" s="70" t="s">
        <v>10</v>
      </c>
      <c r="J8" s="91">
        <v>20</v>
      </c>
      <c r="K8" s="83">
        <v>72240</v>
      </c>
      <c r="L8" s="66" t="s">
        <v>16</v>
      </c>
      <c r="M8" s="76" t="s">
        <v>14</v>
      </c>
      <c r="N8" s="6"/>
      <c r="P8" s="67"/>
      <c r="Q8" s="80"/>
      <c r="S8" s="67"/>
    </row>
    <row r="9" spans="1:19" s="7" customFormat="1" ht="49.5">
      <c r="A9" s="85" t="s">
        <v>36</v>
      </c>
      <c r="B9" s="48" t="s">
        <v>37</v>
      </c>
      <c r="C9" s="89" t="s">
        <v>63</v>
      </c>
      <c r="D9" s="65">
        <v>42090</v>
      </c>
      <c r="E9" s="69" t="s">
        <v>35</v>
      </c>
      <c r="F9" s="69" t="s">
        <v>68</v>
      </c>
      <c r="G9" s="71" t="s">
        <v>14</v>
      </c>
      <c r="H9" s="91">
        <v>1</v>
      </c>
      <c r="I9" s="70" t="s">
        <v>10</v>
      </c>
      <c r="J9" s="91">
        <v>20</v>
      </c>
      <c r="K9" s="83">
        <v>172000</v>
      </c>
      <c r="L9" s="66" t="s">
        <v>16</v>
      </c>
      <c r="M9" s="76" t="s">
        <v>14</v>
      </c>
      <c r="N9" s="6"/>
      <c r="P9" s="67"/>
      <c r="Q9" s="80"/>
      <c r="S9" s="67"/>
    </row>
    <row r="10" spans="1:17" s="7" customFormat="1" ht="49.5">
      <c r="A10" s="85" t="s">
        <v>38</v>
      </c>
      <c r="B10" s="48" t="s">
        <v>39</v>
      </c>
      <c r="C10" s="47" t="s">
        <v>40</v>
      </c>
      <c r="D10" s="65">
        <v>42184</v>
      </c>
      <c r="E10" s="75" t="s">
        <v>41</v>
      </c>
      <c r="F10" s="75" t="s">
        <v>67</v>
      </c>
      <c r="G10" s="71" t="s">
        <v>14</v>
      </c>
      <c r="H10" s="64">
        <v>2</v>
      </c>
      <c r="I10" s="63" t="s">
        <v>10</v>
      </c>
      <c r="J10" s="64">
        <v>18</v>
      </c>
      <c r="K10" s="83">
        <v>33056.8</v>
      </c>
      <c r="L10" s="66" t="s">
        <v>16</v>
      </c>
      <c r="M10" s="76" t="s">
        <v>14</v>
      </c>
      <c r="N10" s="6"/>
      <c r="P10" s="67"/>
      <c r="Q10" s="81"/>
    </row>
    <row r="11" spans="1:17" s="7" customFormat="1" ht="49.5">
      <c r="A11" s="85" t="s">
        <v>42</v>
      </c>
      <c r="B11" s="48" t="s">
        <v>43</v>
      </c>
      <c r="C11" s="47" t="s">
        <v>44</v>
      </c>
      <c r="D11" s="65">
        <v>42184</v>
      </c>
      <c r="E11" s="75" t="s">
        <v>45</v>
      </c>
      <c r="F11" s="69" t="s">
        <v>68</v>
      </c>
      <c r="G11" s="71" t="s">
        <v>46</v>
      </c>
      <c r="H11" s="64">
        <v>3</v>
      </c>
      <c r="I11" s="63" t="s">
        <v>10</v>
      </c>
      <c r="J11" s="64">
        <v>16</v>
      </c>
      <c r="K11" s="83">
        <v>181085.31</v>
      </c>
      <c r="L11" s="66" t="s">
        <v>16</v>
      </c>
      <c r="M11" s="76" t="s">
        <v>14</v>
      </c>
      <c r="N11" s="6"/>
      <c r="P11" s="67"/>
      <c r="Q11" s="81"/>
    </row>
    <row r="12" spans="1:18" s="7" customFormat="1" ht="49.5">
      <c r="A12" s="85" t="s">
        <v>47</v>
      </c>
      <c r="B12" s="48" t="s">
        <v>48</v>
      </c>
      <c r="C12" s="118" t="s">
        <v>49</v>
      </c>
      <c r="D12" s="95">
        <v>42184</v>
      </c>
      <c r="E12" s="98" t="s">
        <v>50</v>
      </c>
      <c r="F12" s="98" t="s">
        <v>65</v>
      </c>
      <c r="G12" s="95" t="s">
        <v>52</v>
      </c>
      <c r="H12" s="101">
        <v>4</v>
      </c>
      <c r="I12" s="104" t="s">
        <v>10</v>
      </c>
      <c r="J12" s="101">
        <v>12</v>
      </c>
      <c r="K12" s="83">
        <v>60315.93</v>
      </c>
      <c r="L12" s="112" t="s">
        <v>51</v>
      </c>
      <c r="M12" s="115">
        <v>42189</v>
      </c>
      <c r="N12" s="6"/>
      <c r="P12" s="67"/>
      <c r="Q12" s="80"/>
      <c r="R12" s="7">
        <v>133</v>
      </c>
    </row>
    <row r="13" spans="1:17" s="7" customFormat="1" ht="49.5">
      <c r="A13" s="85" t="s">
        <v>55</v>
      </c>
      <c r="B13" s="48" t="s">
        <v>56</v>
      </c>
      <c r="C13" s="119"/>
      <c r="D13" s="96"/>
      <c r="E13" s="99"/>
      <c r="F13" s="99"/>
      <c r="G13" s="96"/>
      <c r="H13" s="102"/>
      <c r="I13" s="105"/>
      <c r="J13" s="102"/>
      <c r="K13" s="83">
        <v>170156.43</v>
      </c>
      <c r="L13" s="113"/>
      <c r="M13" s="116"/>
      <c r="N13" s="6"/>
      <c r="P13" s="67"/>
      <c r="Q13" s="80"/>
    </row>
    <row r="14" spans="1:17" s="7" customFormat="1" ht="49.5">
      <c r="A14" s="85" t="s">
        <v>53</v>
      </c>
      <c r="B14" s="48" t="s">
        <v>54</v>
      </c>
      <c r="C14" s="119"/>
      <c r="D14" s="96"/>
      <c r="E14" s="99"/>
      <c r="F14" s="99"/>
      <c r="G14" s="96"/>
      <c r="H14" s="102"/>
      <c r="I14" s="105"/>
      <c r="J14" s="102"/>
      <c r="K14" s="83">
        <v>93914.12</v>
      </c>
      <c r="L14" s="113"/>
      <c r="M14" s="116"/>
      <c r="N14" s="6"/>
      <c r="P14" s="67"/>
      <c r="Q14" s="81"/>
    </row>
    <row r="15" spans="1:17" s="7" customFormat="1" ht="49.5" customHeight="1">
      <c r="A15" s="85" t="s">
        <v>57</v>
      </c>
      <c r="B15" s="48" t="s">
        <v>58</v>
      </c>
      <c r="C15" s="120"/>
      <c r="D15" s="97"/>
      <c r="E15" s="100"/>
      <c r="F15" s="100"/>
      <c r="G15" s="97"/>
      <c r="H15" s="103"/>
      <c r="I15" s="106"/>
      <c r="J15" s="103"/>
      <c r="K15" s="83">
        <v>69726.45</v>
      </c>
      <c r="L15" s="114"/>
      <c r="M15" s="117"/>
      <c r="N15" s="6"/>
      <c r="P15" s="67"/>
      <c r="Q15" s="81"/>
    </row>
    <row r="16" spans="1:17" s="7" customFormat="1" ht="66">
      <c r="A16" s="85" t="s">
        <v>59</v>
      </c>
      <c r="B16" s="48" t="s">
        <v>60</v>
      </c>
      <c r="C16" s="47" t="s">
        <v>61</v>
      </c>
      <c r="D16" s="65">
        <v>42184</v>
      </c>
      <c r="E16" s="75" t="s">
        <v>62</v>
      </c>
      <c r="F16" s="75" t="s">
        <v>69</v>
      </c>
      <c r="G16" s="71" t="s">
        <v>14</v>
      </c>
      <c r="H16" s="64">
        <v>1</v>
      </c>
      <c r="I16" s="63" t="s">
        <v>10</v>
      </c>
      <c r="J16" s="64">
        <v>20</v>
      </c>
      <c r="K16" s="83">
        <v>80000</v>
      </c>
      <c r="L16" s="66" t="s">
        <v>16</v>
      </c>
      <c r="M16" s="76" t="s">
        <v>14</v>
      </c>
      <c r="N16" s="6"/>
      <c r="P16" s="67"/>
      <c r="Q16" s="81"/>
    </row>
    <row r="17" spans="1:22" s="14" customFormat="1" ht="16.5">
      <c r="A17" s="78" t="s">
        <v>12</v>
      </c>
      <c r="B17" s="21"/>
      <c r="C17" s="21"/>
      <c r="D17" s="59"/>
      <c r="E17" s="59"/>
      <c r="F17" s="59"/>
      <c r="G17" s="72"/>
      <c r="H17" s="22"/>
      <c r="I17" s="46"/>
      <c r="J17" s="23"/>
      <c r="K17" s="38"/>
      <c r="L17" s="38"/>
      <c r="M17" s="50"/>
      <c r="N17" s="8"/>
      <c r="O17" s="9"/>
      <c r="R17" s="9">
        <f>SUM(R10:R16)/18</f>
        <v>7.388888888888889</v>
      </c>
      <c r="S17" s="9"/>
      <c r="T17" s="9"/>
      <c r="U17" s="9"/>
      <c r="V17" s="9"/>
    </row>
    <row r="18" spans="1:18" s="14" customFormat="1" ht="16.5">
      <c r="A18" s="78" t="s">
        <v>11</v>
      </c>
      <c r="B18" s="24"/>
      <c r="C18" s="24"/>
      <c r="D18" s="54"/>
      <c r="E18" s="54"/>
      <c r="F18" s="54"/>
      <c r="G18" s="73"/>
      <c r="H18" s="25"/>
      <c r="I18" s="27"/>
      <c r="J18" s="4"/>
      <c r="K18" s="28"/>
      <c r="L18" s="28"/>
      <c r="M18" s="51"/>
      <c r="N18" s="13"/>
      <c r="R18" s="14">
        <f>660+133+1567</f>
        <v>2360</v>
      </c>
    </row>
    <row r="19" spans="1:14" s="14" customFormat="1" ht="16.5">
      <c r="A19" s="41"/>
      <c r="B19" s="24"/>
      <c r="C19" s="24"/>
      <c r="D19" s="54"/>
      <c r="E19" s="54"/>
      <c r="F19" s="54"/>
      <c r="G19" s="73"/>
      <c r="H19" s="25"/>
      <c r="I19" s="27"/>
      <c r="J19" s="4"/>
      <c r="K19" s="28"/>
      <c r="L19" s="28"/>
      <c r="M19" s="51"/>
      <c r="N19" s="13"/>
    </row>
    <row r="20" spans="1:14" s="14" customFormat="1" ht="16.5">
      <c r="A20" s="42"/>
      <c r="B20" s="26"/>
      <c r="C20" s="24"/>
      <c r="D20" s="54"/>
      <c r="E20" s="54"/>
      <c r="F20" s="54"/>
      <c r="G20" s="73"/>
      <c r="H20" s="25"/>
      <c r="I20" s="27"/>
      <c r="J20" s="4"/>
      <c r="K20" s="28"/>
      <c r="L20" s="28"/>
      <c r="M20" s="51"/>
      <c r="N20" s="13"/>
    </row>
    <row r="21" spans="1:14" s="14" customFormat="1" ht="16.5">
      <c r="A21" s="41"/>
      <c r="B21" s="24"/>
      <c r="C21" s="24"/>
      <c r="D21" s="54"/>
      <c r="E21" s="54"/>
      <c r="F21" s="54"/>
      <c r="G21" s="73"/>
      <c r="H21" s="25"/>
      <c r="I21" s="27"/>
      <c r="J21" s="36"/>
      <c r="K21" s="28"/>
      <c r="L21" s="28"/>
      <c r="M21" s="51"/>
      <c r="N21" s="13"/>
    </row>
    <row r="22" spans="1:14" s="14" customFormat="1" ht="16.5">
      <c r="A22" s="41"/>
      <c r="B22" s="24"/>
      <c r="C22" s="24"/>
      <c r="D22" s="54"/>
      <c r="E22" s="54"/>
      <c r="F22" s="54"/>
      <c r="G22" s="73"/>
      <c r="H22" s="25"/>
      <c r="I22" s="27"/>
      <c r="J22" s="4"/>
      <c r="K22" s="28"/>
      <c r="L22" s="28"/>
      <c r="M22" s="51"/>
      <c r="N22" s="13"/>
    </row>
    <row r="23" spans="1:14" s="14" customFormat="1" ht="16.5">
      <c r="A23" s="41"/>
      <c r="B23" s="24"/>
      <c r="C23" s="24"/>
      <c r="D23" s="54"/>
      <c r="E23" s="54"/>
      <c r="F23" s="54"/>
      <c r="G23" s="73"/>
      <c r="H23" s="25"/>
      <c r="I23" s="27"/>
      <c r="J23" s="4"/>
      <c r="K23" s="28"/>
      <c r="L23" s="28"/>
      <c r="M23" s="51"/>
      <c r="N23" s="13"/>
    </row>
    <row r="24" spans="1:22" s="17" customFormat="1" ht="16.5">
      <c r="A24" s="41"/>
      <c r="B24" s="24"/>
      <c r="C24" s="24"/>
      <c r="D24" s="54"/>
      <c r="E24" s="54"/>
      <c r="F24" s="54"/>
      <c r="G24" s="73"/>
      <c r="H24" s="29"/>
      <c r="I24" s="27"/>
      <c r="J24" s="29"/>
      <c r="K24" s="28"/>
      <c r="L24" s="28"/>
      <c r="M24" s="51"/>
      <c r="N24" s="13"/>
      <c r="O24" s="14"/>
      <c r="P24" s="14"/>
      <c r="Q24" s="14"/>
      <c r="R24" s="14"/>
      <c r="S24" s="14"/>
      <c r="T24" s="14"/>
      <c r="U24" s="14"/>
      <c r="V24" s="14"/>
    </row>
    <row r="25" spans="1:13" s="17" customFormat="1" ht="16.5">
      <c r="A25" s="43"/>
      <c r="D25" s="60"/>
      <c r="E25" s="60"/>
      <c r="F25" s="60"/>
      <c r="G25" s="18"/>
      <c r="H25" s="18"/>
      <c r="I25" s="18"/>
      <c r="J25" s="4"/>
      <c r="K25" s="37"/>
      <c r="L25" s="37"/>
      <c r="M25" s="52"/>
    </row>
    <row r="26" spans="1:13" s="17" customFormat="1" ht="16.5">
      <c r="A26" s="43"/>
      <c r="D26" s="60"/>
      <c r="E26" s="60"/>
      <c r="F26" s="60"/>
      <c r="G26" s="18"/>
      <c r="H26" s="18"/>
      <c r="I26" s="18"/>
      <c r="J26" s="4"/>
      <c r="K26" s="37"/>
      <c r="L26" s="37"/>
      <c r="M26" s="52"/>
    </row>
    <row r="27" spans="1:22" s="14" customFormat="1" ht="16.5">
      <c r="A27" s="43"/>
      <c r="B27" s="17"/>
      <c r="C27" s="17"/>
      <c r="D27" s="60"/>
      <c r="E27" s="60"/>
      <c r="F27" s="60"/>
      <c r="G27" s="18"/>
      <c r="H27" s="18"/>
      <c r="I27" s="18"/>
      <c r="J27" s="4"/>
      <c r="K27" s="37"/>
      <c r="L27" s="37"/>
      <c r="M27" s="52"/>
      <c r="N27" s="17"/>
      <c r="O27" s="17"/>
      <c r="P27" s="17"/>
      <c r="Q27" s="17"/>
      <c r="R27" s="17"/>
      <c r="S27" s="17"/>
      <c r="T27" s="17"/>
      <c r="U27" s="17"/>
      <c r="V27" s="17"/>
    </row>
    <row r="28" spans="1:14" s="14" customFormat="1" ht="16.5">
      <c r="A28" s="41"/>
      <c r="B28" s="24"/>
      <c r="C28" s="24"/>
      <c r="D28" s="54"/>
      <c r="E28" s="54"/>
      <c r="F28" s="54"/>
      <c r="G28" s="73"/>
      <c r="H28" s="25"/>
      <c r="I28" s="27"/>
      <c r="J28" s="4"/>
      <c r="K28" s="28"/>
      <c r="L28" s="28"/>
      <c r="M28" s="51"/>
      <c r="N28" s="13"/>
    </row>
    <row r="29" spans="1:14" s="14" customFormat="1" ht="16.5">
      <c r="A29" s="41"/>
      <c r="B29" s="24"/>
      <c r="C29" s="24"/>
      <c r="D29" s="54"/>
      <c r="E29" s="54"/>
      <c r="F29" s="54"/>
      <c r="G29" s="73"/>
      <c r="H29" s="25"/>
      <c r="I29" s="27"/>
      <c r="J29" s="4"/>
      <c r="K29" s="28"/>
      <c r="L29" s="28"/>
      <c r="M29" s="51"/>
      <c r="N29" s="13"/>
    </row>
    <row r="30" spans="1:14" s="14" customFormat="1" ht="16.5">
      <c r="A30" s="41"/>
      <c r="B30" s="24"/>
      <c r="C30" s="24"/>
      <c r="D30" s="54"/>
      <c r="E30" s="54"/>
      <c r="F30" s="54"/>
      <c r="G30" s="73"/>
      <c r="H30" s="25"/>
      <c r="I30" s="27"/>
      <c r="J30" s="4"/>
      <c r="K30" s="28"/>
      <c r="L30" s="28"/>
      <c r="M30" s="51"/>
      <c r="N30" s="13"/>
    </row>
    <row r="31" spans="1:14" s="14" customFormat="1" ht="16.5">
      <c r="A31" s="41"/>
      <c r="B31" s="24"/>
      <c r="C31" s="24"/>
      <c r="D31" s="54"/>
      <c r="E31" s="54"/>
      <c r="F31" s="54"/>
      <c r="G31" s="73"/>
      <c r="H31" s="25"/>
      <c r="I31" s="27"/>
      <c r="J31" s="4"/>
      <c r="K31" s="28"/>
      <c r="L31" s="28"/>
      <c r="M31" s="51"/>
      <c r="N31" s="13"/>
    </row>
    <row r="32" spans="1:14" s="14" customFormat="1" ht="16.5">
      <c r="A32" s="41"/>
      <c r="B32" s="24"/>
      <c r="C32" s="24"/>
      <c r="D32" s="54"/>
      <c r="E32" s="54"/>
      <c r="F32" s="54"/>
      <c r="G32" s="73"/>
      <c r="H32" s="25"/>
      <c r="I32" s="27"/>
      <c r="J32" s="4"/>
      <c r="K32" s="28"/>
      <c r="L32" s="28"/>
      <c r="M32" s="51"/>
      <c r="N32" s="13"/>
    </row>
    <row r="33" spans="1:14" s="14" customFormat="1" ht="16.5">
      <c r="A33" s="41"/>
      <c r="B33" s="24"/>
      <c r="C33" s="24"/>
      <c r="D33" s="54"/>
      <c r="E33" s="54"/>
      <c r="F33" s="54"/>
      <c r="G33" s="73"/>
      <c r="H33" s="25"/>
      <c r="I33" s="27"/>
      <c r="J33" s="4"/>
      <c r="K33" s="28"/>
      <c r="L33" s="28"/>
      <c r="M33" s="51"/>
      <c r="N33" s="13"/>
    </row>
    <row r="34" spans="1:14" s="14" customFormat="1" ht="17.25">
      <c r="A34" s="44"/>
      <c r="B34" s="10"/>
      <c r="C34" s="10"/>
      <c r="D34" s="61"/>
      <c r="E34" s="61"/>
      <c r="F34" s="61"/>
      <c r="G34" s="74"/>
      <c r="H34" s="11"/>
      <c r="I34" s="15"/>
      <c r="J34" s="12"/>
      <c r="K34" s="16"/>
      <c r="L34" s="16"/>
      <c r="M34" s="53"/>
      <c r="N34" s="13"/>
    </row>
    <row r="35" spans="1:13" s="14" customFormat="1" ht="17.25">
      <c r="A35" s="44"/>
      <c r="B35" s="10"/>
      <c r="C35" s="10"/>
      <c r="D35" s="61"/>
      <c r="E35" s="61"/>
      <c r="F35" s="61"/>
      <c r="G35" s="74"/>
      <c r="H35" s="11"/>
      <c r="I35" s="15"/>
      <c r="J35" s="12"/>
      <c r="K35" s="16"/>
      <c r="L35" s="16"/>
      <c r="M35" s="53"/>
    </row>
    <row r="36" spans="1:22" s="17" customFormat="1" ht="17.25">
      <c r="A36" s="43"/>
      <c r="B36" s="10"/>
      <c r="D36" s="60"/>
      <c r="E36" s="60"/>
      <c r="F36" s="60"/>
      <c r="G36" s="18"/>
      <c r="H36" s="18"/>
      <c r="I36" s="18"/>
      <c r="J36" s="4"/>
      <c r="K36" s="37"/>
      <c r="L36" s="37"/>
      <c r="M36" s="54"/>
      <c r="N36" s="14"/>
      <c r="O36" s="14"/>
      <c r="P36" s="14"/>
      <c r="Q36" s="14"/>
      <c r="R36" s="14"/>
      <c r="S36" s="14"/>
      <c r="T36" s="14"/>
      <c r="U36" s="14"/>
      <c r="V36" s="14"/>
    </row>
    <row r="37" spans="1:13" s="17" customFormat="1" ht="17.25">
      <c r="A37" s="43"/>
      <c r="B37" s="10"/>
      <c r="D37" s="60"/>
      <c r="E37" s="60"/>
      <c r="F37" s="60"/>
      <c r="G37" s="18"/>
      <c r="H37" s="18"/>
      <c r="I37" s="18"/>
      <c r="J37" s="4"/>
      <c r="K37" s="37"/>
      <c r="L37" s="37"/>
      <c r="M37" s="52"/>
    </row>
    <row r="38" spans="1:13" s="17" customFormat="1" ht="17.25">
      <c r="A38" s="43"/>
      <c r="B38" s="10"/>
      <c r="D38" s="60"/>
      <c r="E38" s="60"/>
      <c r="F38" s="60"/>
      <c r="G38" s="18"/>
      <c r="H38" s="18"/>
      <c r="I38" s="18"/>
      <c r="J38" s="4"/>
      <c r="K38" s="37"/>
      <c r="L38" s="37"/>
      <c r="M38" s="52"/>
    </row>
    <row r="39" spans="1:22" ht="17.25">
      <c r="A39" s="43"/>
      <c r="B39" s="10"/>
      <c r="C39" s="17"/>
      <c r="D39" s="60"/>
      <c r="E39" s="60"/>
      <c r="F39" s="60"/>
      <c r="G39" s="18"/>
      <c r="H39" s="18"/>
      <c r="I39" s="18"/>
      <c r="J39" s="4"/>
      <c r="K39" s="37"/>
      <c r="L39" s="37"/>
      <c r="M39" s="52"/>
      <c r="N39" s="17"/>
      <c r="O39" s="17"/>
      <c r="P39" s="17"/>
      <c r="Q39" s="17"/>
      <c r="R39" s="17"/>
      <c r="S39" s="17"/>
      <c r="T39" s="17"/>
      <c r="U39" s="17"/>
      <c r="V39" s="17"/>
    </row>
  </sheetData>
  <sheetProtection/>
  <mergeCells count="12">
    <mergeCell ref="J12:J15"/>
    <mergeCell ref="A1:M1"/>
    <mergeCell ref="A3:M3"/>
    <mergeCell ref="L12:L15"/>
    <mergeCell ref="M12:M15"/>
    <mergeCell ref="C12:C15"/>
    <mergeCell ref="D12:D15"/>
    <mergeCell ref="E12:E15"/>
    <mergeCell ref="G12:G15"/>
    <mergeCell ref="F12:F15"/>
    <mergeCell ref="H12:H15"/>
    <mergeCell ref="I12:I15"/>
  </mergeCells>
  <printOptions horizontalCentered="1"/>
  <pageMargins left="0" right="0" top="0.25" bottom="0" header="0.25" footer="0"/>
  <pageSetup horizontalDpi="600" verticalDpi="600" orientation="landscape" paperSize="9" scale="48" r:id="rId1"/>
  <headerFooter>
    <oddFooter>&amp;LDone By Selvan Moodley&amp;D&amp;CPage &amp;P&amp;R&amp;D</oddFooter>
  </headerFooter>
  <colBreaks count="1" manualBreakCount="1">
    <brk id="13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:E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2015-09-14T09:16:14Z</dcterms:modified>
  <cp:category/>
  <cp:version/>
  <cp:contentType/>
  <cp:contentStatus/>
</cp:coreProperties>
</file>