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1 MARCH 2014 " sheetId="1" r:id="rId1"/>
    <sheet name="Sheet1" sheetId="2" r:id="rId2"/>
  </sheets>
  <definedNames>
    <definedName name="_xlnm.Print_Area" localSheetId="0">'31 MARCH 2014 '!$A$1:$K$41</definedName>
  </definedNames>
  <calcPr fullCalcOnLoad="1"/>
</workbook>
</file>

<file path=xl/sharedStrings.xml><?xml version="1.0" encoding="utf-8"?>
<sst xmlns="http://schemas.openxmlformats.org/spreadsheetml/2006/main" count="178" uniqueCount="127">
  <si>
    <t>DESCRIPTION</t>
  </si>
  <si>
    <t>AMOUNT</t>
  </si>
  <si>
    <t>POINTS CLAIMED</t>
  </si>
  <si>
    <t>ALLOCATED TO</t>
  </si>
  <si>
    <t>DATE ALLOCATED</t>
  </si>
  <si>
    <t>COMPILED BY MR N.MOODLEY</t>
  </si>
  <si>
    <t>BBBEE LEVEL</t>
  </si>
  <si>
    <t>POINT SYSTEM</t>
  </si>
  <si>
    <t>COMPLETION DATES</t>
  </si>
  <si>
    <t>CONTRACT DURATION</t>
  </si>
  <si>
    <t>SUPPLY CHAIN MANAGEMENT PRACTITIONER</t>
  </si>
  <si>
    <t>SUMMARY OF BIDS AWARDED - 2013/2014</t>
  </si>
  <si>
    <t>BID NO.</t>
  </si>
  <si>
    <t>90/10</t>
  </si>
  <si>
    <t>12 MONTHS</t>
  </si>
  <si>
    <t>126/2013</t>
  </si>
  <si>
    <t>CONSTRUCTION OF A BRICK MANUFACTURING YARD(PHASE 3) AT MADADENI</t>
  </si>
  <si>
    <t>RS CEBISA TRADING ENTERPRISE CC</t>
  </si>
  <si>
    <t>6 MONTHS</t>
  </si>
  <si>
    <t>186/2013</t>
  </si>
  <si>
    <t>REQUEST FOR PROPOSALS ON RURAL DEVELOPMENT STRATEGY FOR NEWCASTLE MUNICIPALITY</t>
  </si>
  <si>
    <t>222/2013</t>
  </si>
  <si>
    <t>REQUEST FOR PROPOSALS ON NEWCASTLE AIR QUALITY STUDY AND AIR QUALITY MANAGEMENT PLAN</t>
  </si>
  <si>
    <t>ESCIENCE ASSOCIATES (PTY) LTD</t>
  </si>
  <si>
    <t>208/2013</t>
  </si>
  <si>
    <t>PZL PROJECTS</t>
  </si>
  <si>
    <t>209/2013</t>
  </si>
  <si>
    <t>210/2013</t>
  </si>
  <si>
    <t>211/2013</t>
  </si>
  <si>
    <t>212/2013</t>
  </si>
  <si>
    <t>213/2013</t>
  </si>
  <si>
    <t>219/2013</t>
  </si>
  <si>
    <t>218/2013</t>
  </si>
  <si>
    <t>201/2013</t>
  </si>
  <si>
    <t>CONSTRUCTION AND ERECTING STEEL STRUCTURE PEDESTRIAN BRIDGE 30M LONG AND 1.5M WIDE</t>
  </si>
  <si>
    <t>CASNAN CIVILS CC</t>
  </si>
  <si>
    <t>174/2013</t>
  </si>
  <si>
    <t>CONSTRUCTION OF MZAMO SPORTS FIELD</t>
  </si>
  <si>
    <t>148/2013</t>
  </si>
  <si>
    <t>PLANNED AND ROUTINE MAINTENANCE WORK TO AIR CONDITIONING UNITS AND REFRIGERATION PLANTS WITHIN THE BOUNDARIES OF THE NEWCASTLE MUNCIPALITY</t>
  </si>
  <si>
    <t>AIRCONDITIONING SUPPORT CC</t>
  </si>
  <si>
    <t>146/2013</t>
  </si>
  <si>
    <t>SUPPLY,DELIVERY,INSTALLATION,COMMISSIONING OF 140 NEW CONNECTIONS IN INGOGO IN ACCORDANCE WITH ESKOM STANDARDS,APPROVED DESIGNS AND STRICTLY BY ESKOM ACCREDITED CONTRACTORS ONLY .</t>
  </si>
  <si>
    <t>MEGELEE CC</t>
  </si>
  <si>
    <t>147/2013</t>
  </si>
  <si>
    <t>SUPPLY,DELIVERY,INSTALLATION,COMMISSIONING OF 190 NEW CONNECTIONS IN DICKS HALKT VILLAGE IN ACCORDANCE WITH ESKOM STANDARDS,APPROVED DESIGNS AND STRICTLY BY ESKOM ACCREDITED CONTRACTORS ONLY .</t>
  </si>
  <si>
    <t>228/2013</t>
  </si>
  <si>
    <t>SUPPLY,DELIVERY AND OFFLOADING OF A NEW DIESEL POWERED FORKLIFT TRUCK</t>
  </si>
  <si>
    <t>230/2013</t>
  </si>
  <si>
    <t>118/2013</t>
  </si>
  <si>
    <t>CONSTRUCTION OF NEW 400MM RISING MAIN 500MM GRAVITY FEED BETWEEN HILLDROP RESERVOIR AND VILJOEN RESERVOIR</t>
  </si>
  <si>
    <t>NORTHERN NATAL CIVILS CC</t>
  </si>
  <si>
    <t>223/2013</t>
  </si>
  <si>
    <t>224/2013</t>
  </si>
  <si>
    <t>WIDENING OF ALLEN STREET PHASE 2 (1.1KM) IN NEWCASTLE</t>
  </si>
  <si>
    <t>CHAPPS CONSTRUCTION CC</t>
  </si>
  <si>
    <t>4 MONTHS</t>
  </si>
  <si>
    <t>9 MONTHS</t>
  </si>
  <si>
    <t>80/20</t>
  </si>
  <si>
    <t>3 MONTHS</t>
  </si>
  <si>
    <t>36 MONTHS</t>
  </si>
  <si>
    <t>ONCE-OFF</t>
  </si>
  <si>
    <t>SUMMARY OF BIDS AWARDED : MARCH 2014</t>
  </si>
  <si>
    <t>214/2013</t>
  </si>
  <si>
    <t>REQUEST FOR PROPOSALS ON THE ASSESSMENT OF NEWCASTLE MUNICIPALITY ELECOMMUNICATION LINES AND SYSTEMS</t>
  </si>
  <si>
    <t>NASHUA MALUTI</t>
  </si>
  <si>
    <t>18 MONTHS</t>
  </si>
  <si>
    <t>172/2013</t>
  </si>
  <si>
    <t>PHUMLANI MKHIZE &amp; ASSOCIATES</t>
  </si>
  <si>
    <t>MANDLETHU CIVILS &amp; LOKOTHWAYO TRADING JV</t>
  </si>
  <si>
    <t>10 MONTHS</t>
  </si>
  <si>
    <t>253/2013</t>
  </si>
  <si>
    <t>SUPPLY AND DELIVERY OF JO-JO TANKS OR EQUIVALENT WATER TANKS AND RELATED WORKS WITHIN NEWCASTLE BOUNDARIES</t>
  </si>
  <si>
    <t>2 MONTHS</t>
  </si>
  <si>
    <t>LEONORTH MBO TRADING</t>
  </si>
  <si>
    <t>197/2013</t>
  </si>
  <si>
    <t>RENOVATIONS AT ELECTRICAL/MECHANICAL DEPARTMENT:FLAM CRESCENT</t>
  </si>
  <si>
    <t>EMDENI CONSTRUCTION AND PROJECTS CC</t>
  </si>
  <si>
    <t>1 MONTH</t>
  </si>
  <si>
    <t>235/2013</t>
  </si>
  <si>
    <t>SUPPLY AND DELIVERY OF TRAFFIC CONTROLLER REPAIRS</t>
  </si>
  <si>
    <t>AUTOMOTOR TRAFFIC SIGNAL CO (PTY) LTD</t>
  </si>
  <si>
    <t>UPGRADE OF KWAMATHUKUZA ROADS</t>
  </si>
  <si>
    <t>M T ZONDO CONSTRUCTION</t>
  </si>
  <si>
    <t>5 MONTHS</t>
  </si>
  <si>
    <t xml:space="preserve">       </t>
  </si>
  <si>
    <t>PROVISION OF A LONG TERM DEBT</t>
  </si>
  <si>
    <t>DEVELOPMENT BANK OF SOUTH AFRICA</t>
  </si>
  <si>
    <t>15 YEARS</t>
  </si>
  <si>
    <t>KAYAMANDI DEVELOPMENT SERVICES(PTY)LTD</t>
  </si>
  <si>
    <t>SUPPLY AND INSTALL VIP TOILETS-JBC SANITATION PHASE 3:WARD 06</t>
  </si>
  <si>
    <t>SUPPLY AND INSTALL VIP TOILETS-JBC SANITATION PHASE 3:WARD 07</t>
  </si>
  <si>
    <t>LOKOTHWAYO TRADING CC AND UMKHUMBI PLANT HIRE JV</t>
  </si>
  <si>
    <t>SUPPLY AND INSTALL VIP TOILETS-JBC SANITATION PHASE 3:WARD 12</t>
  </si>
  <si>
    <t>ACTUS INTERGRATED MANAGEMENT (PTY) LTD</t>
  </si>
  <si>
    <t>SUPPLY AND INSTALL VIP TOILETS-JBC SANITATION PHASE 3:WARD 15</t>
  </si>
  <si>
    <t>ZOMZILIWE CONSTRUCTION &amp;MAGEBA CAPITAL PROJECTS JV</t>
  </si>
  <si>
    <t>SUPPLY AND INSTALL VIP TOILETS-JBC SANITATION PHASE 3:WARD 16</t>
  </si>
  <si>
    <t>MAHLASELONDWE RADING CC</t>
  </si>
  <si>
    <t>SUPPLY AND INSTALL VIP TOILETS-JBC SANITATION PHASE 3:WARD 18</t>
  </si>
  <si>
    <t>PANORAMA DRIVE STORMWATER CONTROL,HAWTHORN STREET</t>
  </si>
  <si>
    <t>SLAGCRETE(PTY) LTD</t>
  </si>
  <si>
    <t>REHABILITATION OF BRIDGER ROAD</t>
  </si>
  <si>
    <t>SHOLO TRADING ENTERPRISE CC</t>
  </si>
  <si>
    <t>SAFICON INDUSTRIAL EQUIPMENT(PTY) LTD</t>
  </si>
  <si>
    <t>184/2013</t>
  </si>
  <si>
    <t>REQUEST FOR PROPOSALS FROM INTERESTED PARTIES TO BE APPOINTED AS AN IMPLEMENTING AGENT FOR JHONSTOWN-BLAAUBOSCH-CANVAN(JBC) HOUSING PHASE 1</t>
  </si>
  <si>
    <t>MOTEKO CONSTRUCTION  COST CONSULTANTS AND PROJECT MANAGERS</t>
  </si>
  <si>
    <t>SUPPLY,DELIVERY AND OFFLOADING OF NEW STREETLIGHT POLES</t>
  </si>
  <si>
    <t>NTOKOZO CONSTRUCTION CC</t>
  </si>
  <si>
    <t>PER UNIT</t>
  </si>
  <si>
    <t>032-2013/14</t>
  </si>
  <si>
    <t>KWATHELA BUSINESS ENTERPRISE</t>
  </si>
  <si>
    <t>PER METER</t>
  </si>
  <si>
    <t>033-2013/14</t>
  </si>
  <si>
    <t>031-2013/14</t>
  </si>
  <si>
    <t>SUPPLY,DELIVERY AND OFFLOADING OF NEW STREETLIGHT FITTINGS</t>
  </si>
  <si>
    <t>MHLAWULO TRADING ENTERPRISE</t>
  </si>
  <si>
    <t>002-2013/14</t>
  </si>
  <si>
    <t>CONSTRUCTION OF BALUSTRADE FENCING AT SCOTT STREET CBD AND ACACIA STREET,ARBOUR PARK:SUBSTATION,NEWCASTLE</t>
  </si>
  <si>
    <t>BUHLE BUZOVELA TRADING ENTERPRISE</t>
  </si>
  <si>
    <t>016-2013/14</t>
  </si>
  <si>
    <t>REPAIRS AND PAINTING:TECHNICAL SERVICES-HOSPITAL STREET</t>
  </si>
  <si>
    <t>SIKHUMBULAKWENZA TRADING ENTERPRISE CC</t>
  </si>
  <si>
    <t>CALL FOR EXPRESSION OF INTEREST ON WORK STUDY INTERVENTION ON OVERTIME(ORGANISATIONAL DEVELOPMENT AND TRANSFORMATION PLAN)</t>
  </si>
  <si>
    <t>SUPPLY,DELIVERY AND OFFLOADING OF A  NEW 16MM 2X4 CORE POWER CABLES</t>
  </si>
  <si>
    <t>IZIGI ZEAFRIKA CONSTRUCTION &amp; KWA-THELA BUSINESS ENTERPRISE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</si>
</sst>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rgb="FF00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174" fontId="47" fillId="0" borderId="0" xfId="42" applyNumberFormat="1" applyFont="1" applyAlignment="1">
      <alignment horizontal="right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172" fontId="50" fillId="33" borderId="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right" vertical="center" wrapText="1"/>
    </xf>
    <xf numFmtId="174" fontId="50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174" fontId="47" fillId="0" borderId="0" xfId="4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172" fontId="4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177" fontId="47" fillId="0" borderId="11" xfId="0" applyNumberFormat="1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/>
    </xf>
    <xf numFmtId="174" fontId="47" fillId="0" borderId="11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174" fontId="47" fillId="0" borderId="0" xfId="0" applyNumberFormat="1" applyFont="1" applyBorder="1" applyAlignment="1">
      <alignment vertical="center" wrapText="1"/>
    </xf>
    <xf numFmtId="172" fontId="47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/>
    </xf>
    <xf numFmtId="174" fontId="47" fillId="0" borderId="11" xfId="0" applyNumberFormat="1" applyFont="1" applyBorder="1" applyAlignment="1">
      <alignment horizontal="center" vertical="center" wrapText="1"/>
    </xf>
    <xf numFmtId="174" fontId="47" fillId="0" borderId="0" xfId="0" applyNumberFormat="1" applyFont="1" applyBorder="1" applyAlignment="1">
      <alignment horizontal="center" vertical="center" wrapText="1"/>
    </xf>
    <xf numFmtId="174" fontId="50" fillId="0" borderId="0" xfId="0" applyNumberFormat="1" applyFont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172" fontId="47" fillId="0" borderId="11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174" fontId="47" fillId="33" borderId="13" xfId="0" applyNumberFormat="1" applyFont="1" applyFill="1" applyBorder="1" applyAlignment="1">
      <alignment horizontal="right" vertical="center"/>
    </xf>
    <xf numFmtId="174" fontId="47" fillId="33" borderId="12" xfId="0" applyNumberFormat="1" applyFont="1" applyFill="1" applyBorder="1" applyAlignment="1">
      <alignment horizontal="right" vertical="center"/>
    </xf>
    <xf numFmtId="179" fontId="5" fillId="33" borderId="10" xfId="0" applyNumberFormat="1" applyFont="1" applyFill="1" applyBorder="1" applyAlignment="1">
      <alignment horizontal="right" vertical="center" wrapText="1"/>
    </xf>
    <xf numFmtId="177" fontId="47" fillId="33" borderId="12" xfId="0" applyNumberFormat="1" applyFont="1" applyFill="1" applyBorder="1" applyAlignment="1">
      <alignment horizontal="center" vertical="center"/>
    </xf>
    <xf numFmtId="179" fontId="47" fillId="33" borderId="10" xfId="0" applyNumberFormat="1" applyFont="1" applyFill="1" applyBorder="1" applyAlignment="1">
      <alignment horizontal="right" vertical="center" wrapText="1"/>
    </xf>
    <xf numFmtId="179" fontId="47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172" fontId="47" fillId="33" borderId="11" xfId="0" applyNumberFormat="1" applyFont="1" applyFill="1" applyBorder="1" applyAlignment="1">
      <alignment horizontal="right" vertical="center" wrapText="1"/>
    </xf>
    <xf numFmtId="174" fontId="47" fillId="33" borderId="10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77" fontId="5" fillId="33" borderId="10" xfId="0" applyNumberFormat="1" applyFont="1" applyFill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/>
    </xf>
    <xf numFmtId="174" fontId="5" fillId="33" borderId="13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174" fontId="47" fillId="33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174" fontId="47" fillId="33" borderId="13" xfId="0" applyNumberFormat="1" applyFont="1" applyFill="1" applyBorder="1" applyAlignment="1">
      <alignment horizontal="center" vertical="center" wrapText="1"/>
    </xf>
    <xf numFmtId="179" fontId="47" fillId="33" borderId="13" xfId="0" applyNumberFormat="1" applyFont="1" applyFill="1" applyBorder="1" applyAlignment="1">
      <alignment vertical="center"/>
    </xf>
    <xf numFmtId="181" fontId="47" fillId="0" borderId="0" xfId="0" applyNumberFormat="1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174" fontId="47" fillId="33" borderId="13" xfId="0" applyNumberFormat="1" applyFont="1" applyFill="1" applyBorder="1" applyAlignment="1">
      <alignment horizontal="center" vertical="center" wrapText="1"/>
    </xf>
    <xf numFmtId="174" fontId="47" fillId="33" borderId="12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/>
    </xf>
    <xf numFmtId="0" fontId="47" fillId="33" borderId="10" xfId="0" applyFont="1" applyFill="1" applyBorder="1" applyAlignment="1">
      <alignment horizontal="center" vertical="center"/>
    </xf>
    <xf numFmtId="14" fontId="47" fillId="33" borderId="0" xfId="0" applyNumberFormat="1" applyFont="1" applyFill="1" applyAlignment="1">
      <alignment horizontal="left" vertical="center"/>
    </xf>
    <xf numFmtId="179" fontId="47" fillId="33" borderId="12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172" fontId="6" fillId="35" borderId="15" xfId="57" applyNumberFormat="1" applyFont="1" applyFill="1" applyBorder="1" applyAlignment="1">
      <alignment horizontal="right" wrapText="1"/>
      <protection/>
    </xf>
    <xf numFmtId="172" fontId="6" fillId="35" borderId="14" xfId="57" applyNumberFormat="1" applyFont="1" applyFill="1" applyBorder="1" applyAlignment="1">
      <alignment horizontal="center" vertical="center" wrapText="1"/>
      <protection/>
    </xf>
    <xf numFmtId="1" fontId="52" fillId="35" borderId="14" xfId="0" applyNumberFormat="1" applyFont="1" applyFill="1" applyBorder="1" applyAlignment="1">
      <alignment horizontal="center" vertical="center" wrapText="1"/>
    </xf>
    <xf numFmtId="174" fontId="52" fillId="35" borderId="16" xfId="42" applyNumberFormat="1" applyFont="1" applyFill="1" applyBorder="1" applyAlignment="1">
      <alignment horizontal="center" vertical="center"/>
    </xf>
    <xf numFmtId="174" fontId="52" fillId="35" borderId="16" xfId="42" applyNumberFormat="1" applyFont="1" applyFill="1" applyBorder="1" applyAlignment="1">
      <alignment horizontal="center" wrapText="1"/>
    </xf>
    <xf numFmtId="174" fontId="52" fillId="35" borderId="16" xfId="42" applyNumberFormat="1" applyFont="1" applyFill="1" applyBorder="1" applyAlignment="1">
      <alignment horizontal="right" vertical="center"/>
    </xf>
    <xf numFmtId="17" fontId="47" fillId="33" borderId="12" xfId="0" applyNumberFormat="1" applyFont="1" applyFill="1" applyBorder="1" applyAlignment="1" quotePrefix="1">
      <alignment horizontal="right" vertical="center"/>
    </xf>
    <xf numFmtId="17" fontId="47" fillId="33" borderId="10" xfId="0" applyNumberFormat="1" applyFont="1" applyFill="1" applyBorder="1" applyAlignment="1" quotePrefix="1">
      <alignment horizontal="right" vertical="center"/>
    </xf>
    <xf numFmtId="17" fontId="5" fillId="33" borderId="10" xfId="0" applyNumberFormat="1" applyFont="1" applyFill="1" applyBorder="1" applyAlignment="1" quotePrefix="1">
      <alignment horizontal="right" vertical="center"/>
    </xf>
    <xf numFmtId="17" fontId="47" fillId="0" borderId="11" xfId="0" applyNumberFormat="1" applyFont="1" applyBorder="1" applyAlignment="1" quotePrefix="1">
      <alignment horizontal="right" vertical="center"/>
    </xf>
    <xf numFmtId="17" fontId="47" fillId="0" borderId="0" xfId="0" applyNumberFormat="1" applyFont="1" applyBorder="1" applyAlignment="1" quotePrefix="1">
      <alignment horizontal="right" vertical="center"/>
    </xf>
    <xf numFmtId="17" fontId="50" fillId="0" borderId="0" xfId="0" applyNumberFormat="1" applyFont="1" applyBorder="1" applyAlignment="1" quotePrefix="1">
      <alignment horizontal="right" vertical="center"/>
    </xf>
    <xf numFmtId="174" fontId="5" fillId="33" borderId="17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177" fontId="5" fillId="33" borderId="13" xfId="0" applyNumberFormat="1" applyFont="1" applyFill="1" applyBorder="1" applyAlignment="1">
      <alignment horizontal="center" vertical="center"/>
    </xf>
    <xf numFmtId="17" fontId="5" fillId="33" borderId="13" xfId="0" applyNumberFormat="1" applyFont="1" applyFill="1" applyBorder="1" applyAlignment="1" quotePrefix="1">
      <alignment horizontal="right" vertical="center"/>
    </xf>
    <xf numFmtId="179" fontId="5" fillId="33" borderId="13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right" vertical="center" wrapText="1"/>
    </xf>
    <xf numFmtId="179" fontId="47" fillId="33" borderId="13" xfId="0" applyNumberFormat="1" applyFont="1" applyFill="1" applyBorder="1" applyAlignment="1">
      <alignment horizontal="right" vertical="center"/>
    </xf>
    <xf numFmtId="179" fontId="47" fillId="33" borderId="12" xfId="0" applyNumberFormat="1" applyFont="1" applyFill="1" applyBorder="1" applyAlignment="1">
      <alignment horizontal="right" vertical="center"/>
    </xf>
    <xf numFmtId="17" fontId="5" fillId="33" borderId="13" xfId="0" applyNumberFormat="1" applyFont="1" applyFill="1" applyBorder="1" applyAlignment="1" quotePrefix="1">
      <alignment horizontal="right" vertical="center"/>
    </xf>
    <xf numFmtId="17" fontId="5" fillId="33" borderId="12" xfId="0" applyNumberFormat="1" applyFont="1" applyFill="1" applyBorder="1" applyAlignment="1" quotePrefix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5" borderId="19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" sqref="A10"/>
    </sheetView>
  </sheetViews>
  <sheetFormatPr defaultColWidth="8.8515625" defaultRowHeight="15"/>
  <cols>
    <col min="1" max="1" width="12.140625" style="27" customWidth="1"/>
    <col min="2" max="2" width="62.421875" style="1" customWidth="1"/>
    <col min="3" max="3" width="44.7109375" style="1" bestFit="1" customWidth="1"/>
    <col min="4" max="4" width="17.421875" style="53" bestFit="1" customWidth="1"/>
    <col min="5" max="5" width="7.421875" style="28" customWidth="1"/>
    <col min="6" max="6" width="7.421875" style="53" bestFit="1" customWidth="1"/>
    <col min="7" max="7" width="9.28125" style="29" bestFit="1" customWidth="1"/>
    <col min="8" max="8" width="15.140625" style="29" bestFit="1" customWidth="1"/>
    <col min="9" max="9" width="11.00390625" style="29" bestFit="1" customWidth="1"/>
    <col min="10" max="10" width="19.140625" style="6" bestFit="1" customWidth="1"/>
    <col min="11" max="11" width="7.28125" style="1" customWidth="1"/>
    <col min="12" max="12" width="2.140625" style="1" customWidth="1"/>
    <col min="13" max="16384" width="8.8515625" style="1" customWidth="1"/>
  </cols>
  <sheetData>
    <row r="1" spans="1:10" ht="19.5" thickBot="1">
      <c r="A1" s="132" t="s">
        <v>11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9" ht="18.75" thickBot="1">
      <c r="A2" s="2"/>
      <c r="B2" s="3"/>
      <c r="C2" s="4"/>
      <c r="D2" s="49"/>
      <c r="E2" s="4"/>
      <c r="F2" s="49"/>
      <c r="G2" s="5"/>
      <c r="H2" s="5"/>
      <c r="I2" s="5"/>
    </row>
    <row r="3" spans="1:10" s="7" customFormat="1" ht="15" thickBot="1">
      <c r="A3" s="134" t="s">
        <v>62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s="7" customFormat="1" ht="57.75" thickBot="1">
      <c r="A4" s="94" t="s">
        <v>12</v>
      </c>
      <c r="B4" s="95" t="s">
        <v>0</v>
      </c>
      <c r="C4" s="96" t="s">
        <v>3</v>
      </c>
      <c r="D4" s="97" t="s">
        <v>4</v>
      </c>
      <c r="E4" s="98" t="s">
        <v>6</v>
      </c>
      <c r="F4" s="97" t="s">
        <v>7</v>
      </c>
      <c r="G4" s="99" t="s">
        <v>2</v>
      </c>
      <c r="H4" s="100" t="s">
        <v>1</v>
      </c>
      <c r="I4" s="101" t="s">
        <v>9</v>
      </c>
      <c r="J4" s="102" t="s">
        <v>8</v>
      </c>
    </row>
    <row r="5" spans="1:11" s="55" customFormat="1" ht="49.5">
      <c r="A5" s="56" t="s">
        <v>49</v>
      </c>
      <c r="B5" s="87" t="s">
        <v>50</v>
      </c>
      <c r="C5" s="87" t="s">
        <v>51</v>
      </c>
      <c r="D5" s="93">
        <v>41716</v>
      </c>
      <c r="E5" s="60">
        <v>0</v>
      </c>
      <c r="F5" s="103" t="s">
        <v>13</v>
      </c>
      <c r="G5" s="60">
        <v>0</v>
      </c>
      <c r="H5" s="58">
        <v>19000000</v>
      </c>
      <c r="I5" s="89" t="s">
        <v>18</v>
      </c>
      <c r="J5" s="93">
        <v>41900</v>
      </c>
      <c r="K5" s="54"/>
    </row>
    <row r="6" spans="1:11" s="9" customFormat="1" ht="33">
      <c r="A6" s="91" t="s">
        <v>15</v>
      </c>
      <c r="B6" s="64" t="s">
        <v>16</v>
      </c>
      <c r="C6" s="30" t="s">
        <v>17</v>
      </c>
      <c r="D6" s="62">
        <v>41729</v>
      </c>
      <c r="E6" s="44">
        <v>3</v>
      </c>
      <c r="F6" s="104" t="s">
        <v>13</v>
      </c>
      <c r="G6" s="44">
        <v>8</v>
      </c>
      <c r="H6" s="48">
        <v>2336000</v>
      </c>
      <c r="I6" s="66" t="s">
        <v>18</v>
      </c>
      <c r="J6" s="62">
        <v>41912</v>
      </c>
      <c r="K6" s="92"/>
    </row>
    <row r="7" spans="1:11" s="9" customFormat="1" ht="66">
      <c r="A7" s="56" t="s">
        <v>41</v>
      </c>
      <c r="B7" s="64" t="s">
        <v>42</v>
      </c>
      <c r="C7" s="87" t="s">
        <v>43</v>
      </c>
      <c r="D7" s="62">
        <v>41716</v>
      </c>
      <c r="E7" s="44">
        <v>2</v>
      </c>
      <c r="F7" s="104" t="s">
        <v>13</v>
      </c>
      <c r="G7" s="44">
        <v>9</v>
      </c>
      <c r="H7" s="57">
        <v>1743110.9</v>
      </c>
      <c r="I7" s="66" t="s">
        <v>59</v>
      </c>
      <c r="J7" s="62">
        <v>41808</v>
      </c>
      <c r="K7" s="8"/>
    </row>
    <row r="8" spans="1:11" s="9" customFormat="1" ht="82.5">
      <c r="A8" s="91" t="s">
        <v>44</v>
      </c>
      <c r="B8" s="64" t="s">
        <v>45</v>
      </c>
      <c r="C8" s="74" t="s">
        <v>43</v>
      </c>
      <c r="D8" s="62">
        <v>41716</v>
      </c>
      <c r="E8" s="44">
        <v>2</v>
      </c>
      <c r="F8" s="104" t="s">
        <v>13</v>
      </c>
      <c r="G8" s="44">
        <v>9</v>
      </c>
      <c r="H8" s="57">
        <v>1634419.14</v>
      </c>
      <c r="I8" s="66" t="s">
        <v>59</v>
      </c>
      <c r="J8" s="62">
        <v>41808</v>
      </c>
      <c r="K8" s="8"/>
    </row>
    <row r="9" spans="1:19" s="9" customFormat="1" ht="25.5" customHeight="1">
      <c r="A9" s="56" t="s">
        <v>36</v>
      </c>
      <c r="B9" s="73" t="s">
        <v>37</v>
      </c>
      <c r="C9" s="74" t="s">
        <v>69</v>
      </c>
      <c r="D9" s="62">
        <v>41716</v>
      </c>
      <c r="E9" s="44">
        <v>0</v>
      </c>
      <c r="F9" s="104" t="s">
        <v>13</v>
      </c>
      <c r="G9" s="44">
        <v>0</v>
      </c>
      <c r="H9" s="70">
        <v>2087557.63</v>
      </c>
      <c r="I9" s="75" t="s">
        <v>18</v>
      </c>
      <c r="J9" s="61">
        <v>41900</v>
      </c>
      <c r="K9" s="54"/>
      <c r="L9" s="72"/>
      <c r="M9" s="72"/>
      <c r="N9" s="72"/>
      <c r="O9" s="72"/>
      <c r="P9" s="72"/>
      <c r="R9" s="90"/>
      <c r="S9" s="72"/>
    </row>
    <row r="10" spans="1:19" s="9" customFormat="1" ht="66">
      <c r="A10" s="56" t="s">
        <v>105</v>
      </c>
      <c r="B10" s="86" t="s">
        <v>106</v>
      </c>
      <c r="C10" s="87" t="s">
        <v>107</v>
      </c>
      <c r="D10" s="62">
        <v>41729</v>
      </c>
      <c r="E10" s="44">
        <v>4</v>
      </c>
      <c r="F10" s="104" t="s">
        <v>13</v>
      </c>
      <c r="G10" s="44">
        <v>5</v>
      </c>
      <c r="H10" s="70">
        <v>181717780.9</v>
      </c>
      <c r="I10" s="88" t="s">
        <v>60</v>
      </c>
      <c r="J10" s="61">
        <v>42825</v>
      </c>
      <c r="K10" s="54"/>
      <c r="L10" s="72"/>
      <c r="M10" s="72"/>
      <c r="N10" s="72"/>
      <c r="O10" s="72"/>
      <c r="P10" s="72"/>
      <c r="R10" s="90"/>
      <c r="S10" s="72"/>
    </row>
    <row r="11" spans="1:11" s="9" customFormat="1" ht="33">
      <c r="A11" s="63" t="s">
        <v>32</v>
      </c>
      <c r="B11" s="78" t="s">
        <v>102</v>
      </c>
      <c r="C11" s="79" t="s">
        <v>103</v>
      </c>
      <c r="D11" s="62">
        <v>41716</v>
      </c>
      <c r="E11" s="69">
        <v>3</v>
      </c>
      <c r="F11" s="105" t="s">
        <v>13</v>
      </c>
      <c r="G11" s="69">
        <v>8</v>
      </c>
      <c r="H11" s="70">
        <v>1092013.3</v>
      </c>
      <c r="I11" s="80" t="s">
        <v>73</v>
      </c>
      <c r="J11" s="59">
        <v>41777</v>
      </c>
      <c r="K11" s="8"/>
    </row>
    <row r="12" spans="1:11" s="9" customFormat="1" ht="16.5">
      <c r="A12" s="63" t="s">
        <v>52</v>
      </c>
      <c r="B12" s="78" t="s">
        <v>86</v>
      </c>
      <c r="C12" s="79" t="s">
        <v>87</v>
      </c>
      <c r="D12" s="62">
        <v>41716</v>
      </c>
      <c r="E12" s="69">
        <v>3</v>
      </c>
      <c r="F12" s="105" t="s">
        <v>13</v>
      </c>
      <c r="G12" s="69">
        <v>8</v>
      </c>
      <c r="H12" s="70">
        <v>163417000</v>
      </c>
      <c r="I12" s="80" t="s">
        <v>88</v>
      </c>
      <c r="J12" s="59">
        <v>47195</v>
      </c>
      <c r="K12" s="8"/>
    </row>
    <row r="13" spans="1:11" s="9" customFormat="1" ht="33">
      <c r="A13" s="63" t="s">
        <v>53</v>
      </c>
      <c r="B13" s="67" t="s">
        <v>54</v>
      </c>
      <c r="C13" s="68" t="s">
        <v>55</v>
      </c>
      <c r="D13" s="62">
        <v>41716</v>
      </c>
      <c r="E13" s="69">
        <v>3</v>
      </c>
      <c r="F13" s="105" t="s">
        <v>13</v>
      </c>
      <c r="G13" s="69">
        <v>8</v>
      </c>
      <c r="H13" s="70">
        <v>36990141.86</v>
      </c>
      <c r="I13" s="71" t="s">
        <v>66</v>
      </c>
      <c r="J13" s="59">
        <v>42265</v>
      </c>
      <c r="K13" s="8"/>
    </row>
    <row r="14" spans="1:11" s="9" customFormat="1" ht="33">
      <c r="A14" s="63" t="s">
        <v>48</v>
      </c>
      <c r="B14" s="78" t="s">
        <v>82</v>
      </c>
      <c r="C14" s="79" t="s">
        <v>83</v>
      </c>
      <c r="D14" s="62">
        <v>41716</v>
      </c>
      <c r="E14" s="69">
        <v>0</v>
      </c>
      <c r="F14" s="105" t="s">
        <v>13</v>
      </c>
      <c r="G14" s="69">
        <v>0</v>
      </c>
      <c r="H14" s="70">
        <v>6344237.83</v>
      </c>
      <c r="I14" s="80" t="s">
        <v>84</v>
      </c>
      <c r="J14" s="59">
        <v>41869</v>
      </c>
      <c r="K14" s="8"/>
    </row>
    <row r="15" spans="1:19" s="55" customFormat="1" ht="49.5">
      <c r="A15" s="56" t="s">
        <v>67</v>
      </c>
      <c r="B15" s="76" t="s">
        <v>124</v>
      </c>
      <c r="C15" s="74" t="s">
        <v>68</v>
      </c>
      <c r="D15" s="62">
        <v>41729</v>
      </c>
      <c r="E15" s="44">
        <v>3</v>
      </c>
      <c r="F15" s="104" t="s">
        <v>58</v>
      </c>
      <c r="G15" s="44">
        <v>16</v>
      </c>
      <c r="H15" s="57">
        <v>536140</v>
      </c>
      <c r="I15" s="77" t="s">
        <v>14</v>
      </c>
      <c r="J15" s="62">
        <v>42094</v>
      </c>
      <c r="K15" s="8"/>
      <c r="L15" s="9"/>
      <c r="M15" s="9"/>
      <c r="N15" s="9"/>
      <c r="O15" s="9"/>
      <c r="P15" s="9"/>
      <c r="Q15" s="9"/>
      <c r="R15" s="9"/>
      <c r="S15" s="9"/>
    </row>
    <row r="16" spans="1:19" s="9" customFormat="1" ht="33">
      <c r="A16" s="56" t="s">
        <v>19</v>
      </c>
      <c r="B16" s="81" t="s">
        <v>20</v>
      </c>
      <c r="C16" s="82" t="s">
        <v>89</v>
      </c>
      <c r="D16" s="62">
        <v>41717</v>
      </c>
      <c r="E16" s="44">
        <v>3</v>
      </c>
      <c r="F16" s="104" t="s">
        <v>58</v>
      </c>
      <c r="G16" s="44">
        <v>16</v>
      </c>
      <c r="H16" s="70">
        <v>470364</v>
      </c>
      <c r="I16" s="83" t="s">
        <v>57</v>
      </c>
      <c r="J16" s="61">
        <v>41992</v>
      </c>
      <c r="K16" s="54"/>
      <c r="L16" s="72"/>
      <c r="M16" s="72"/>
      <c r="N16" s="72"/>
      <c r="O16" s="72"/>
      <c r="P16" s="72"/>
      <c r="R16" s="90"/>
      <c r="S16" s="72"/>
    </row>
    <row r="17" spans="1:11" s="9" customFormat="1" ht="33">
      <c r="A17" s="63" t="s">
        <v>33</v>
      </c>
      <c r="B17" s="78" t="s">
        <v>34</v>
      </c>
      <c r="C17" s="79" t="s">
        <v>35</v>
      </c>
      <c r="D17" s="62">
        <v>41716</v>
      </c>
      <c r="E17" s="69">
        <v>3</v>
      </c>
      <c r="F17" s="105" t="s">
        <v>58</v>
      </c>
      <c r="G17" s="69">
        <v>16</v>
      </c>
      <c r="H17" s="70">
        <v>650000</v>
      </c>
      <c r="I17" s="80" t="s">
        <v>59</v>
      </c>
      <c r="J17" s="59">
        <v>41808</v>
      </c>
      <c r="K17" s="8"/>
    </row>
    <row r="18" spans="1:11" s="9" customFormat="1" ht="33">
      <c r="A18" s="63" t="s">
        <v>24</v>
      </c>
      <c r="B18" s="78" t="s">
        <v>90</v>
      </c>
      <c r="C18" s="79" t="s">
        <v>25</v>
      </c>
      <c r="D18" s="62">
        <v>41726</v>
      </c>
      <c r="E18" s="69">
        <v>3</v>
      </c>
      <c r="F18" s="105" t="s">
        <v>58</v>
      </c>
      <c r="G18" s="69">
        <v>16</v>
      </c>
      <c r="H18" s="70">
        <v>925452</v>
      </c>
      <c r="I18" s="80" t="s">
        <v>56</v>
      </c>
      <c r="J18" s="59">
        <v>41848</v>
      </c>
      <c r="K18" s="8"/>
    </row>
    <row r="19" spans="1:11" s="9" customFormat="1" ht="33">
      <c r="A19" s="63" t="s">
        <v>26</v>
      </c>
      <c r="B19" s="78" t="s">
        <v>91</v>
      </c>
      <c r="C19" s="79" t="s">
        <v>92</v>
      </c>
      <c r="D19" s="62">
        <v>41726</v>
      </c>
      <c r="E19" s="69">
        <v>1</v>
      </c>
      <c r="F19" s="105" t="s">
        <v>58</v>
      </c>
      <c r="G19" s="69">
        <v>20</v>
      </c>
      <c r="H19" s="70">
        <v>925452</v>
      </c>
      <c r="I19" s="80" t="s">
        <v>56</v>
      </c>
      <c r="J19" s="59">
        <v>41848</v>
      </c>
      <c r="K19" s="8"/>
    </row>
    <row r="20" spans="1:11" s="9" customFormat="1" ht="33">
      <c r="A20" s="63" t="s">
        <v>27</v>
      </c>
      <c r="B20" s="78" t="s">
        <v>93</v>
      </c>
      <c r="C20" s="79" t="s">
        <v>94</v>
      </c>
      <c r="D20" s="62">
        <v>41726</v>
      </c>
      <c r="E20" s="69">
        <v>0</v>
      </c>
      <c r="F20" s="105" t="s">
        <v>58</v>
      </c>
      <c r="G20" s="69">
        <v>0</v>
      </c>
      <c r="H20" s="70">
        <v>925452</v>
      </c>
      <c r="I20" s="80" t="s">
        <v>56</v>
      </c>
      <c r="J20" s="59">
        <v>41848</v>
      </c>
      <c r="K20" s="8"/>
    </row>
    <row r="21" spans="1:11" s="9" customFormat="1" ht="33">
      <c r="A21" s="63" t="s">
        <v>28</v>
      </c>
      <c r="B21" s="78" t="s">
        <v>95</v>
      </c>
      <c r="C21" s="79" t="s">
        <v>96</v>
      </c>
      <c r="D21" s="62">
        <v>41726</v>
      </c>
      <c r="E21" s="69">
        <v>0</v>
      </c>
      <c r="F21" s="105" t="s">
        <v>58</v>
      </c>
      <c r="G21" s="69">
        <v>0</v>
      </c>
      <c r="H21" s="70">
        <v>925452</v>
      </c>
      <c r="I21" s="80" t="s">
        <v>56</v>
      </c>
      <c r="J21" s="59">
        <v>41848</v>
      </c>
      <c r="K21" s="8"/>
    </row>
    <row r="22" spans="1:11" s="9" customFormat="1" ht="33">
      <c r="A22" s="63" t="s">
        <v>29</v>
      </c>
      <c r="B22" s="78" t="s">
        <v>97</v>
      </c>
      <c r="C22" s="79" t="s">
        <v>98</v>
      </c>
      <c r="D22" s="62">
        <v>41726</v>
      </c>
      <c r="E22" s="69">
        <v>0</v>
      </c>
      <c r="F22" s="105" t="s">
        <v>58</v>
      </c>
      <c r="G22" s="69">
        <v>0</v>
      </c>
      <c r="H22" s="70">
        <v>925452</v>
      </c>
      <c r="I22" s="80" t="s">
        <v>56</v>
      </c>
      <c r="J22" s="59">
        <v>41848</v>
      </c>
      <c r="K22" s="8"/>
    </row>
    <row r="23" spans="1:11" s="9" customFormat="1" ht="33">
      <c r="A23" s="63" t="s">
        <v>30</v>
      </c>
      <c r="B23" s="78" t="s">
        <v>99</v>
      </c>
      <c r="C23" s="79" t="s">
        <v>126</v>
      </c>
      <c r="D23" s="62">
        <v>41726</v>
      </c>
      <c r="E23" s="69">
        <v>1</v>
      </c>
      <c r="F23" s="105" t="s">
        <v>58</v>
      </c>
      <c r="G23" s="69">
        <v>20</v>
      </c>
      <c r="H23" s="70">
        <v>925452</v>
      </c>
      <c r="I23" s="80" t="s">
        <v>56</v>
      </c>
      <c r="J23" s="59">
        <v>41848</v>
      </c>
      <c r="K23" s="8"/>
    </row>
    <row r="24" spans="1:11" s="9" customFormat="1" ht="33">
      <c r="A24" s="63" t="s">
        <v>31</v>
      </c>
      <c r="B24" s="78" t="s">
        <v>100</v>
      </c>
      <c r="C24" s="79" t="s">
        <v>101</v>
      </c>
      <c r="D24" s="62">
        <v>41717</v>
      </c>
      <c r="E24" s="69">
        <v>5</v>
      </c>
      <c r="F24" s="105" t="s">
        <v>58</v>
      </c>
      <c r="G24" s="69">
        <v>8</v>
      </c>
      <c r="H24" s="70">
        <v>968178.63</v>
      </c>
      <c r="I24" s="80" t="s">
        <v>73</v>
      </c>
      <c r="J24" s="59">
        <v>41778</v>
      </c>
      <c r="K24" s="8"/>
    </row>
    <row r="25" spans="1:11" s="9" customFormat="1" ht="33">
      <c r="A25" s="63" t="s">
        <v>21</v>
      </c>
      <c r="B25" s="67" t="s">
        <v>22</v>
      </c>
      <c r="C25" s="68" t="s">
        <v>23</v>
      </c>
      <c r="D25" s="62">
        <v>41717</v>
      </c>
      <c r="E25" s="69">
        <v>3</v>
      </c>
      <c r="F25" s="105" t="s">
        <v>58</v>
      </c>
      <c r="G25" s="69">
        <v>16</v>
      </c>
      <c r="H25" s="70">
        <v>202190.4</v>
      </c>
      <c r="I25" s="71" t="s">
        <v>70</v>
      </c>
      <c r="J25" s="59">
        <v>42023</v>
      </c>
      <c r="K25" s="8"/>
    </row>
    <row r="26" spans="1:11" s="9" customFormat="1" ht="33">
      <c r="A26" s="63" t="s">
        <v>46</v>
      </c>
      <c r="B26" s="78" t="s">
        <v>47</v>
      </c>
      <c r="C26" s="79" t="s">
        <v>104</v>
      </c>
      <c r="D26" s="62">
        <v>41716</v>
      </c>
      <c r="E26" s="69">
        <v>3</v>
      </c>
      <c r="F26" s="105" t="s">
        <v>58</v>
      </c>
      <c r="G26" s="69">
        <v>16</v>
      </c>
      <c r="H26" s="70">
        <v>534456</v>
      </c>
      <c r="I26" s="80" t="s">
        <v>61</v>
      </c>
      <c r="J26" s="59"/>
      <c r="K26" s="8"/>
    </row>
    <row r="27" spans="1:19" s="55" customFormat="1" ht="49.5">
      <c r="A27" s="56" t="s">
        <v>38</v>
      </c>
      <c r="B27" s="64" t="s">
        <v>39</v>
      </c>
      <c r="C27" s="74" t="s">
        <v>40</v>
      </c>
      <c r="D27" s="62">
        <v>41717</v>
      </c>
      <c r="E27" s="44">
        <v>4</v>
      </c>
      <c r="F27" s="104" t="s">
        <v>58</v>
      </c>
      <c r="G27" s="44">
        <v>12</v>
      </c>
      <c r="H27" s="57">
        <v>80039.4</v>
      </c>
      <c r="I27" s="66" t="s">
        <v>60</v>
      </c>
      <c r="J27" s="62">
        <v>42813</v>
      </c>
      <c r="K27" s="8"/>
      <c r="L27" s="9"/>
      <c r="M27" s="9"/>
      <c r="N27" s="9"/>
      <c r="O27" s="9"/>
      <c r="P27" s="9"/>
      <c r="Q27" s="9"/>
      <c r="R27" s="9"/>
      <c r="S27" s="9"/>
    </row>
    <row r="28" spans="1:11" s="9" customFormat="1" ht="33">
      <c r="A28" s="63" t="s">
        <v>75</v>
      </c>
      <c r="B28" s="67" t="s">
        <v>76</v>
      </c>
      <c r="C28" s="68" t="s">
        <v>77</v>
      </c>
      <c r="D28" s="62">
        <v>41723</v>
      </c>
      <c r="E28" s="69">
        <v>0</v>
      </c>
      <c r="F28" s="105" t="s">
        <v>58</v>
      </c>
      <c r="G28" s="69">
        <v>0</v>
      </c>
      <c r="H28" s="70">
        <v>50400</v>
      </c>
      <c r="I28" s="71" t="s">
        <v>78</v>
      </c>
      <c r="J28" s="59">
        <v>41754</v>
      </c>
      <c r="K28" s="8"/>
    </row>
    <row r="29" spans="1:11" s="9" customFormat="1" ht="49.5">
      <c r="A29" s="63" t="s">
        <v>63</v>
      </c>
      <c r="B29" s="67" t="s">
        <v>64</v>
      </c>
      <c r="C29" s="68" t="s">
        <v>65</v>
      </c>
      <c r="D29" s="62">
        <v>41702</v>
      </c>
      <c r="E29" s="69">
        <v>4</v>
      </c>
      <c r="F29" s="105" t="s">
        <v>58</v>
      </c>
      <c r="G29" s="69">
        <v>12</v>
      </c>
      <c r="H29" s="70">
        <v>60100</v>
      </c>
      <c r="I29" s="71" t="s">
        <v>14</v>
      </c>
      <c r="J29" s="59">
        <v>42067</v>
      </c>
      <c r="K29" s="8"/>
    </row>
    <row r="30" spans="1:11" s="9" customFormat="1" ht="33">
      <c r="A30" s="63" t="s">
        <v>79</v>
      </c>
      <c r="B30" s="67" t="s">
        <v>80</v>
      </c>
      <c r="C30" s="68" t="s">
        <v>81</v>
      </c>
      <c r="D30" s="62">
        <v>41723</v>
      </c>
      <c r="E30" s="69">
        <v>0</v>
      </c>
      <c r="F30" s="105" t="s">
        <v>58</v>
      </c>
      <c r="G30" s="69">
        <v>0</v>
      </c>
      <c r="H30" s="70">
        <v>101517</v>
      </c>
      <c r="I30" s="71" t="s">
        <v>61</v>
      </c>
      <c r="J30" s="59" t="s">
        <v>85</v>
      </c>
      <c r="K30" s="8"/>
    </row>
    <row r="31" spans="1:11" s="9" customFormat="1" ht="49.5">
      <c r="A31" s="63" t="s">
        <v>71</v>
      </c>
      <c r="B31" s="67" t="s">
        <v>72</v>
      </c>
      <c r="C31" s="68" t="s">
        <v>74</v>
      </c>
      <c r="D31" s="62">
        <v>41704</v>
      </c>
      <c r="E31" s="69">
        <v>1</v>
      </c>
      <c r="F31" s="105" t="s">
        <v>58</v>
      </c>
      <c r="G31" s="69">
        <v>20</v>
      </c>
      <c r="H31" s="70">
        <v>185000</v>
      </c>
      <c r="I31" s="71" t="s">
        <v>61</v>
      </c>
      <c r="J31" s="59"/>
      <c r="K31" s="8"/>
    </row>
    <row r="32" spans="1:11" s="9" customFormat="1" ht="49.5">
      <c r="A32" s="110" t="s">
        <v>118</v>
      </c>
      <c r="B32" s="78" t="s">
        <v>119</v>
      </c>
      <c r="C32" s="116" t="s">
        <v>120</v>
      </c>
      <c r="D32" s="84">
        <v>41723</v>
      </c>
      <c r="E32" s="112">
        <v>3</v>
      </c>
      <c r="F32" s="113" t="s">
        <v>58</v>
      </c>
      <c r="G32" s="112">
        <v>16</v>
      </c>
      <c r="H32" s="70">
        <v>132170</v>
      </c>
      <c r="I32" s="80" t="s">
        <v>61</v>
      </c>
      <c r="J32" s="114"/>
      <c r="K32" s="8"/>
    </row>
    <row r="33" spans="1:11" s="9" customFormat="1" ht="33">
      <c r="A33" s="110" t="s">
        <v>121</v>
      </c>
      <c r="B33" s="78" t="s">
        <v>122</v>
      </c>
      <c r="C33" s="111" t="s">
        <v>123</v>
      </c>
      <c r="D33" s="84">
        <v>41723</v>
      </c>
      <c r="E33" s="112">
        <v>3</v>
      </c>
      <c r="F33" s="113" t="s">
        <v>58</v>
      </c>
      <c r="G33" s="112">
        <v>16</v>
      </c>
      <c r="H33" s="70">
        <v>45465</v>
      </c>
      <c r="I33" s="80" t="s">
        <v>78</v>
      </c>
      <c r="J33" s="114">
        <v>41754</v>
      </c>
      <c r="K33" s="8"/>
    </row>
    <row r="34" spans="1:11" s="9" customFormat="1" ht="16.5">
      <c r="A34" s="127" t="s">
        <v>115</v>
      </c>
      <c r="B34" s="129" t="s">
        <v>116</v>
      </c>
      <c r="C34" s="129" t="s">
        <v>117</v>
      </c>
      <c r="D34" s="123">
        <v>41716</v>
      </c>
      <c r="E34" s="117">
        <v>1</v>
      </c>
      <c r="F34" s="125" t="s">
        <v>58</v>
      </c>
      <c r="G34" s="117">
        <v>20</v>
      </c>
      <c r="H34" s="70">
        <v>2856</v>
      </c>
      <c r="I34" s="119" t="s">
        <v>14</v>
      </c>
      <c r="J34" s="121">
        <v>42081</v>
      </c>
      <c r="K34" s="8"/>
    </row>
    <row r="35" spans="1:11" s="9" customFormat="1" ht="16.5">
      <c r="A35" s="128"/>
      <c r="B35" s="130"/>
      <c r="C35" s="130"/>
      <c r="D35" s="124"/>
      <c r="E35" s="118"/>
      <c r="F35" s="126"/>
      <c r="G35" s="118"/>
      <c r="H35" s="109" t="s">
        <v>110</v>
      </c>
      <c r="I35" s="120"/>
      <c r="J35" s="122"/>
      <c r="K35" s="8"/>
    </row>
    <row r="36" spans="1:11" s="9" customFormat="1" ht="16.5">
      <c r="A36" s="127" t="s">
        <v>111</v>
      </c>
      <c r="B36" s="129" t="s">
        <v>125</v>
      </c>
      <c r="C36" s="131" t="s">
        <v>112</v>
      </c>
      <c r="D36" s="123">
        <v>41716</v>
      </c>
      <c r="E36" s="117">
        <v>1</v>
      </c>
      <c r="F36" s="125" t="s">
        <v>58</v>
      </c>
      <c r="G36" s="117">
        <v>20</v>
      </c>
      <c r="H36" s="70">
        <v>234</v>
      </c>
      <c r="I36" s="119" t="s">
        <v>14</v>
      </c>
      <c r="J36" s="121">
        <v>42081</v>
      </c>
      <c r="K36" s="8"/>
    </row>
    <row r="37" spans="1:11" s="9" customFormat="1" ht="16.5">
      <c r="A37" s="128"/>
      <c r="B37" s="130"/>
      <c r="C37" s="130"/>
      <c r="D37" s="124"/>
      <c r="E37" s="118"/>
      <c r="F37" s="126"/>
      <c r="G37" s="118"/>
      <c r="H37" s="115" t="s">
        <v>113</v>
      </c>
      <c r="I37" s="120"/>
      <c r="J37" s="122"/>
      <c r="K37" s="8"/>
    </row>
    <row r="38" spans="1:11" s="9" customFormat="1" ht="16.5">
      <c r="A38" s="127" t="s">
        <v>114</v>
      </c>
      <c r="B38" s="129" t="s">
        <v>108</v>
      </c>
      <c r="C38" s="129" t="s">
        <v>109</v>
      </c>
      <c r="D38" s="123">
        <v>41716</v>
      </c>
      <c r="E38" s="117">
        <v>1</v>
      </c>
      <c r="F38" s="125" t="s">
        <v>58</v>
      </c>
      <c r="G38" s="117">
        <v>20</v>
      </c>
      <c r="H38" s="70">
        <v>5010</v>
      </c>
      <c r="I38" s="119" t="s">
        <v>14</v>
      </c>
      <c r="J38" s="121">
        <v>42081</v>
      </c>
      <c r="K38" s="8"/>
    </row>
    <row r="39" spans="1:11" s="9" customFormat="1" ht="16.5">
      <c r="A39" s="128"/>
      <c r="B39" s="130"/>
      <c r="C39" s="130"/>
      <c r="D39" s="124"/>
      <c r="E39" s="118"/>
      <c r="F39" s="126"/>
      <c r="G39" s="118"/>
      <c r="H39" s="109" t="s">
        <v>110</v>
      </c>
      <c r="I39" s="120"/>
      <c r="J39" s="122"/>
      <c r="K39" s="8"/>
    </row>
    <row r="40" spans="1:19" s="18" customFormat="1" ht="16.5">
      <c r="A40" s="12" t="s">
        <v>5</v>
      </c>
      <c r="B40" s="31"/>
      <c r="C40" s="31"/>
      <c r="D40" s="50"/>
      <c r="E40" s="32"/>
      <c r="F40" s="106"/>
      <c r="G40" s="33"/>
      <c r="H40" s="34"/>
      <c r="I40" s="45"/>
      <c r="J40" s="65"/>
      <c r="K40" s="10"/>
      <c r="L40" s="11"/>
      <c r="M40" s="11"/>
      <c r="N40" s="11"/>
      <c r="O40" s="11"/>
      <c r="P40" s="11"/>
      <c r="Q40" s="11"/>
      <c r="R40" s="11"/>
      <c r="S40" s="11"/>
    </row>
    <row r="41" spans="1:11" s="18" customFormat="1" ht="16.5">
      <c r="A41" s="12" t="s">
        <v>10</v>
      </c>
      <c r="B41" s="35"/>
      <c r="C41" s="35"/>
      <c r="D41" s="26"/>
      <c r="E41" s="36"/>
      <c r="F41" s="107"/>
      <c r="G41" s="5"/>
      <c r="H41" s="37"/>
      <c r="I41" s="46"/>
      <c r="J41" s="38"/>
      <c r="K41" s="17"/>
    </row>
    <row r="42" spans="1:11" s="18" customFormat="1" ht="16.5">
      <c r="A42" s="39"/>
      <c r="B42" s="35"/>
      <c r="C42" s="35"/>
      <c r="D42" s="26"/>
      <c r="E42" s="36"/>
      <c r="F42" s="107"/>
      <c r="G42" s="5"/>
      <c r="H42" s="37"/>
      <c r="I42" s="46"/>
      <c r="J42" s="38"/>
      <c r="K42" s="17"/>
    </row>
    <row r="43" spans="1:11" s="18" customFormat="1" ht="16.5">
      <c r="A43" s="40"/>
      <c r="B43" s="41"/>
      <c r="C43" s="35"/>
      <c r="D43" s="26"/>
      <c r="E43" s="36"/>
      <c r="F43" s="107"/>
      <c r="G43" s="5"/>
      <c r="H43" s="37"/>
      <c r="I43" s="46"/>
      <c r="J43" s="38"/>
      <c r="K43" s="17"/>
    </row>
    <row r="44" spans="1:11" s="18" customFormat="1" ht="16.5">
      <c r="A44" s="39"/>
      <c r="B44" s="35"/>
      <c r="C44" s="35"/>
      <c r="D44" s="26"/>
      <c r="E44" s="36"/>
      <c r="F44" s="107"/>
      <c r="G44" s="85"/>
      <c r="H44" s="42"/>
      <c r="I44" s="46"/>
      <c r="J44" s="38"/>
      <c r="K44" s="17"/>
    </row>
    <row r="45" spans="1:11" s="18" customFormat="1" ht="16.5">
      <c r="A45" s="39"/>
      <c r="B45" s="35"/>
      <c r="C45" s="35">
        <f>26/4</f>
        <v>6.5</v>
      </c>
      <c r="D45" s="26"/>
      <c r="E45" s="36"/>
      <c r="F45" s="107"/>
      <c r="G45" s="5"/>
      <c r="H45" s="42"/>
      <c r="I45" s="46"/>
      <c r="J45" s="38"/>
      <c r="K45" s="17"/>
    </row>
    <row r="46" spans="1:11" s="18" customFormat="1" ht="16.5">
      <c r="A46" s="39"/>
      <c r="B46" s="35"/>
      <c r="C46" s="35"/>
      <c r="D46" s="26"/>
      <c r="E46" s="36"/>
      <c r="F46" s="107"/>
      <c r="G46" s="5"/>
      <c r="H46" s="42"/>
      <c r="I46" s="46"/>
      <c r="J46" s="38"/>
      <c r="K46" s="17"/>
    </row>
    <row r="47" spans="1:19" s="22" customFormat="1" ht="16.5">
      <c r="A47" s="39"/>
      <c r="B47" s="35"/>
      <c r="C47" s="35"/>
      <c r="D47" s="26"/>
      <c r="E47" s="43"/>
      <c r="F47" s="107"/>
      <c r="G47" s="43"/>
      <c r="H47" s="42"/>
      <c r="I47" s="46"/>
      <c r="J47" s="38"/>
      <c r="K47" s="17"/>
      <c r="L47" s="18"/>
      <c r="M47" s="18"/>
      <c r="N47" s="18"/>
      <c r="O47" s="18"/>
      <c r="P47" s="18"/>
      <c r="Q47" s="18"/>
      <c r="R47" s="18"/>
      <c r="S47" s="18"/>
    </row>
    <row r="48" spans="1:10" s="22" customFormat="1" ht="16.5">
      <c r="A48" s="21"/>
      <c r="D48" s="51"/>
      <c r="E48" s="23"/>
      <c r="F48" s="51"/>
      <c r="G48" s="5"/>
      <c r="H48" s="5"/>
      <c r="I48" s="5"/>
      <c r="J48" s="24"/>
    </row>
    <row r="49" spans="1:10" s="22" customFormat="1" ht="16.5">
      <c r="A49" s="21"/>
      <c r="D49" s="51"/>
      <c r="E49" s="23"/>
      <c r="F49" s="51"/>
      <c r="G49" s="5"/>
      <c r="H49" s="5"/>
      <c r="I49" s="5"/>
      <c r="J49" s="24"/>
    </row>
    <row r="50" spans="1:19" s="18" customFormat="1" ht="16.5">
      <c r="A50" s="21"/>
      <c r="B50" s="22"/>
      <c r="C50" s="22"/>
      <c r="D50" s="51"/>
      <c r="E50" s="23"/>
      <c r="F50" s="51"/>
      <c r="G50" s="5"/>
      <c r="H50" s="5"/>
      <c r="I50" s="5"/>
      <c r="J50" s="24"/>
      <c r="K50" s="22"/>
      <c r="L50" s="22"/>
      <c r="M50" s="22"/>
      <c r="N50" s="22"/>
      <c r="O50" s="22"/>
      <c r="P50" s="22"/>
      <c r="Q50" s="22"/>
      <c r="R50" s="22"/>
      <c r="S50" s="22"/>
    </row>
    <row r="51" spans="1:11" s="18" customFormat="1" ht="16.5">
      <c r="A51" s="39"/>
      <c r="B51" s="35"/>
      <c r="C51" s="35"/>
      <c r="D51" s="26"/>
      <c r="E51" s="36"/>
      <c r="F51" s="107"/>
      <c r="G51" s="5"/>
      <c r="H51" s="42"/>
      <c r="I51" s="46"/>
      <c r="J51" s="38"/>
      <c r="K51" s="17"/>
    </row>
    <row r="52" spans="1:11" s="18" customFormat="1" ht="16.5">
      <c r="A52" s="39"/>
      <c r="B52" s="35"/>
      <c r="C52" s="35"/>
      <c r="D52" s="26"/>
      <c r="E52" s="36"/>
      <c r="F52" s="107"/>
      <c r="G52" s="5"/>
      <c r="H52" s="42"/>
      <c r="I52" s="46"/>
      <c r="J52" s="38"/>
      <c r="K52" s="17"/>
    </row>
    <row r="53" spans="1:11" s="18" customFormat="1" ht="16.5">
      <c r="A53" s="39"/>
      <c r="B53" s="35"/>
      <c r="C53" s="35"/>
      <c r="D53" s="26"/>
      <c r="E53" s="36"/>
      <c r="F53" s="107"/>
      <c r="G53" s="5"/>
      <c r="H53" s="42"/>
      <c r="I53" s="46"/>
      <c r="J53" s="38"/>
      <c r="K53" s="17"/>
    </row>
    <row r="54" spans="1:11" s="18" customFormat="1" ht="16.5">
      <c r="A54" s="39"/>
      <c r="B54" s="35"/>
      <c r="C54" s="35"/>
      <c r="D54" s="26"/>
      <c r="E54" s="36"/>
      <c r="F54" s="107"/>
      <c r="G54" s="5"/>
      <c r="H54" s="42"/>
      <c r="I54" s="46"/>
      <c r="J54" s="38"/>
      <c r="K54" s="17"/>
    </row>
    <row r="55" spans="1:11" s="18" customFormat="1" ht="16.5">
      <c r="A55" s="39"/>
      <c r="B55" s="35"/>
      <c r="C55" s="35"/>
      <c r="D55" s="26"/>
      <c r="E55" s="36"/>
      <c r="F55" s="107"/>
      <c r="G55" s="5"/>
      <c r="H55" s="42"/>
      <c r="I55" s="46"/>
      <c r="J55" s="38"/>
      <c r="K55" s="17"/>
    </row>
    <row r="56" spans="1:11" s="18" customFormat="1" ht="16.5">
      <c r="A56" s="39"/>
      <c r="B56" s="35"/>
      <c r="C56" s="35"/>
      <c r="D56" s="26"/>
      <c r="E56" s="36"/>
      <c r="F56" s="107"/>
      <c r="G56" s="5"/>
      <c r="H56" s="42"/>
      <c r="I56" s="46"/>
      <c r="J56" s="38"/>
      <c r="K56" s="17"/>
    </row>
    <row r="57" spans="1:11" s="18" customFormat="1" ht="17.25">
      <c r="A57" s="19"/>
      <c r="B57" s="13"/>
      <c r="C57" s="13"/>
      <c r="D57" s="52"/>
      <c r="E57" s="14"/>
      <c r="F57" s="108"/>
      <c r="G57" s="15"/>
      <c r="H57" s="20"/>
      <c r="I57" s="47"/>
      <c r="J57" s="16"/>
      <c r="K57" s="17"/>
    </row>
    <row r="58" spans="1:10" s="18" customFormat="1" ht="17.25">
      <c r="A58" s="19"/>
      <c r="B58" s="13"/>
      <c r="C58" s="13"/>
      <c r="D58" s="52"/>
      <c r="E58" s="14"/>
      <c r="F58" s="108"/>
      <c r="G58" s="15"/>
      <c r="H58" s="20"/>
      <c r="I58" s="47"/>
      <c r="J58" s="16"/>
    </row>
    <row r="59" spans="1:19" s="22" customFormat="1" ht="17.25">
      <c r="A59" s="25"/>
      <c r="B59" s="13"/>
      <c r="D59" s="51"/>
      <c r="E59" s="23"/>
      <c r="F59" s="51"/>
      <c r="G59" s="5"/>
      <c r="H59" s="5"/>
      <c r="I59" s="5"/>
      <c r="J59" s="26"/>
      <c r="K59" s="18"/>
      <c r="L59" s="18"/>
      <c r="M59" s="18"/>
      <c r="N59" s="18"/>
      <c r="O59" s="18"/>
      <c r="P59" s="18"/>
      <c r="Q59" s="18"/>
      <c r="R59" s="18"/>
      <c r="S59" s="18"/>
    </row>
    <row r="60" spans="1:10" s="22" customFormat="1" ht="17.25">
      <c r="A60" s="25"/>
      <c r="B60" s="13"/>
      <c r="D60" s="51"/>
      <c r="E60" s="23"/>
      <c r="F60" s="51"/>
      <c r="G60" s="5"/>
      <c r="H60" s="5"/>
      <c r="I60" s="5"/>
      <c r="J60" s="24"/>
    </row>
    <row r="61" spans="1:10" s="22" customFormat="1" ht="17.25">
      <c r="A61" s="21"/>
      <c r="B61" s="13"/>
      <c r="D61" s="51"/>
      <c r="E61" s="23"/>
      <c r="F61" s="51"/>
      <c r="G61" s="5"/>
      <c r="H61" s="5"/>
      <c r="I61" s="5"/>
      <c r="J61" s="24"/>
    </row>
    <row r="62" spans="1:19" ht="17.25">
      <c r="A62" s="21"/>
      <c r="B62" s="13"/>
      <c r="C62" s="22"/>
      <c r="D62" s="51"/>
      <c r="E62" s="23"/>
      <c r="F62" s="51"/>
      <c r="G62" s="5"/>
      <c r="H62" s="5"/>
      <c r="I62" s="5"/>
      <c r="J62" s="24"/>
      <c r="K62" s="22"/>
      <c r="L62" s="22"/>
      <c r="M62" s="22"/>
      <c r="N62" s="22"/>
      <c r="O62" s="22"/>
      <c r="P62" s="22"/>
      <c r="Q62" s="22"/>
      <c r="R62" s="22"/>
      <c r="S62" s="22"/>
    </row>
  </sheetData>
  <sheetProtection/>
  <mergeCells count="29">
    <mergeCell ref="A1:J1"/>
    <mergeCell ref="A3:J3"/>
    <mergeCell ref="A38:A39"/>
    <mergeCell ref="B38:B39"/>
    <mergeCell ref="D38:D39"/>
    <mergeCell ref="E38:E39"/>
    <mergeCell ref="F38:F39"/>
    <mergeCell ref="G38:G39"/>
    <mergeCell ref="I38:I39"/>
    <mergeCell ref="J38:J39"/>
    <mergeCell ref="C38:C39"/>
    <mergeCell ref="A36:A37"/>
    <mergeCell ref="B36:B37"/>
    <mergeCell ref="E36:E37"/>
    <mergeCell ref="F36:F37"/>
    <mergeCell ref="G36:G37"/>
    <mergeCell ref="A34:A35"/>
    <mergeCell ref="B34:B35"/>
    <mergeCell ref="C36:C37"/>
    <mergeCell ref="C34:C35"/>
    <mergeCell ref="D34:D35"/>
    <mergeCell ref="E34:E35"/>
    <mergeCell ref="G34:G35"/>
    <mergeCell ref="I34:I35"/>
    <mergeCell ref="J34:J35"/>
    <mergeCell ref="I36:I37"/>
    <mergeCell ref="J36:J37"/>
    <mergeCell ref="D36:D37"/>
    <mergeCell ref="F34:F35"/>
  </mergeCells>
  <printOptions horizontalCentered="1"/>
  <pageMargins left="0.708661417322835" right="0.708661417322835" top="0.551181102362205" bottom="0.748031496062992" header="0.31496062992126" footer="0.31496062992126"/>
  <pageSetup horizontalDpi="600" verticalDpi="600" orientation="portrait" paperSize="9" scale="35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2014-05-12T13:10:32Z</dcterms:modified>
  <cp:category/>
  <cp:version/>
  <cp:contentType/>
  <cp:contentStatus/>
</cp:coreProperties>
</file>